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Право" sheetId="1" r:id="rId1"/>
  </sheets>
  <definedNames>
    <definedName name="_xlnm.Print_Area" localSheetId="0">'Право'!$A$1:$U$98</definedName>
  </definedNames>
  <calcPr fullCalcOnLoad="1"/>
</workbook>
</file>

<file path=xl/sharedStrings.xml><?xml version="1.0" encoding="utf-8"?>
<sst xmlns="http://schemas.openxmlformats.org/spreadsheetml/2006/main" count="288" uniqueCount="90">
  <si>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</si>
  <si>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</si>
  <si>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</si>
  <si>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</si>
  <si>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</si>
  <si>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</si>
  <si>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</si>
  <si>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</si>
  <si>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</si>
  <si>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</si>
  <si>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</si>
  <si>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</si>
  <si>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</si>
  <si>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</si>
  <si>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</si>
  <si>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</si>
  <si>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</si>
  <si>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</si>
  <si>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</si>
  <si>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</si>
  <si>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</si>
  <si>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t>5 зад.</t>
  </si>
  <si>
    <t>6 зад.</t>
  </si>
  <si>
    <t>7 зад.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</si>
  <si>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</si>
  <si>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</si>
  <si>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Афонина Наталья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</si>
  <si>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8 зад.</t>
  </si>
  <si>
    <t>10 зад.</t>
  </si>
  <si>
    <t>9 зад.</t>
  </si>
  <si>
    <t>11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</si>
  <si>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в 2019-2020 учебном году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</si>
  <si>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- 76</t>
    </r>
    <r>
      <rPr>
        <sz val="18"/>
        <color indexed="8"/>
        <rFont val="Times New Roman"/>
        <family val="1"/>
      </rPr>
      <t xml:space="preserve">, 5 класс - 0, 6 класс - 0, 7 класс - 0, 8 класс - 9 , 9 класс - 14 , 10 класс -  31, 11 класс - 22. </t>
    </r>
  </si>
  <si>
    <t>Места проведения олимпиады: МБОУ СОШ №№ 1, 7, 9, 15,18 имени Э.Д.Потапова, 19, ТОГАОУ "Мичуринский лицей"</t>
  </si>
  <si>
    <t>Дата проведения олимпиады: 07.10.2019</t>
  </si>
  <si>
    <r>
      <t>"09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2019</t>
    </r>
  </si>
  <si>
    <r>
      <t xml:space="preserve">Список участников, победителей и призеров школьного этапа всероссийской олимпиады школьников в 2019-2020 учебном году по праву </t>
    </r>
    <r>
      <rPr>
        <b/>
        <sz val="18"/>
        <color indexed="8"/>
        <rFont val="Times New Roman"/>
        <family val="1"/>
      </rPr>
      <t>на территории г.Мичуринска</t>
    </r>
  </si>
  <si>
    <t>07-08-2019-01</t>
  </si>
  <si>
    <t>07-08-2019-03</t>
  </si>
  <si>
    <t>07-08-2019-06</t>
  </si>
  <si>
    <t>07-08-2019-02</t>
  </si>
  <si>
    <t>07-08-2019-05</t>
  </si>
  <si>
    <t>07-08-2019-04</t>
  </si>
  <si>
    <t>07-08- 2019-02</t>
  </si>
  <si>
    <t>07-09-2019-02</t>
  </si>
  <si>
    <t>07-09-2019-03</t>
  </si>
  <si>
    <t>07-09-2019-01</t>
  </si>
  <si>
    <t>07-09-2019-04</t>
  </si>
  <si>
    <t>07-09-2019-08</t>
  </si>
  <si>
    <t>07-09-2019-19</t>
  </si>
  <si>
    <t>07-09-2019-07</t>
  </si>
  <si>
    <t>07-09-2019-05</t>
  </si>
  <si>
    <t>07-10-2019-12</t>
  </si>
  <si>
    <t>07-10-2019-03</t>
  </si>
  <si>
    <t>07-10-2019-08</t>
  </si>
  <si>
    <t>07-10-2019-01</t>
  </si>
  <si>
    <t>07-10-2019-02</t>
  </si>
  <si>
    <t>07-10-2019-04</t>
  </si>
  <si>
    <t>07-10-2019-05</t>
  </si>
  <si>
    <t>07-10-2019-11</t>
  </si>
  <si>
    <t>07-10-2019-14</t>
  </si>
  <si>
    <t>07-10-2019-09</t>
  </si>
  <si>
    <t>07-10-2019-13</t>
  </si>
  <si>
    <t>07-10-2019-20</t>
  </si>
  <si>
    <t>07-10-2019-18</t>
  </si>
  <si>
    <t>07-10-2019-07</t>
  </si>
  <si>
    <t>07-10-2019-10</t>
  </si>
  <si>
    <t>07-10-2019-06</t>
  </si>
  <si>
    <t>07-10-201-07</t>
  </si>
  <si>
    <t>07-11-2019-02</t>
  </si>
  <si>
    <t>07-11-2019-01</t>
  </si>
  <si>
    <t>07-11-2019-03</t>
  </si>
  <si>
    <t>07-11-2019-04</t>
  </si>
  <si>
    <t>07-11-2019-16</t>
  </si>
  <si>
    <t>07-11-2019-05</t>
  </si>
  <si>
    <t>07-11-2019-15</t>
  </si>
  <si>
    <t>07-11-2019-17</t>
  </si>
  <si>
    <t>07-11-2019-18</t>
  </si>
  <si>
    <t>07-11-2019-14</t>
  </si>
  <si>
    <t>07-11-2019-19</t>
  </si>
  <si>
    <t>07-11-2019-13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</si>
  <si>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</si>
  <si>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</si>
  <si>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</si>
  <si>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</si>
  <si>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</si>
  <si>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</si>
  <si>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</si>
  <si>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победитель</t>
  </si>
  <si>
    <t>призер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</si>
</sst>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84" fontId="46" fillId="33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184" fontId="6" fillId="35" borderId="10" xfId="0" applyNumberFormat="1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view="pageBreakPreview" zoomScale="70" zoomScaleNormal="47" zoomScaleSheetLayoutView="70" zoomScalePageLayoutView="0" workbookViewId="0" topLeftCell="A1">
      <selection activeCell="D100" sqref="D100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43.57421875" style="0" customWidth="1"/>
    <col min="5" max="5" width="6.00390625" style="0" customWidth="1"/>
    <col min="6" max="6" width="6.7109375" style="0" customWidth="1"/>
    <col min="7" max="14" width="6.421875" style="0" customWidth="1"/>
    <col min="15" max="15" width="5.8515625" style="0" customWidth="1"/>
    <col min="16" max="16" width="14.57421875" style="0" customWidth="1"/>
    <col min="17" max="17" width="15.140625" style="0" customWidth="1"/>
    <col min="18" max="18" width="17.421875" style="0" customWidth="1"/>
    <col min="19" max="19" width="10.7109375" style="0" customWidth="1"/>
    <col min="20" max="20" width="21.140625" style="0" customWidth="1"/>
    <col min="21" max="21" width="31.8515625" style="0" customWidth="1"/>
  </cols>
  <sheetData>
    <row r="1" spans="1:21" ht="22.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2.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2.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ht="22.5">
      <c r="B4" s="41" t="s">
        <v>6</v>
      </c>
      <c r="C4" s="42"/>
      <c r="D4" s="3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35</v>
      </c>
      <c r="Q4" s="41"/>
      <c r="R4" s="41"/>
      <c r="S4" s="41"/>
      <c r="T4" s="41"/>
      <c r="U4" s="8"/>
    </row>
    <row r="5" spans="1:21" ht="23.25">
      <c r="A5" s="38" t="s">
        <v>32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23.25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23.25">
      <c r="A7" s="38" t="s">
        <v>34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23.25">
      <c r="A8" s="7"/>
      <c r="B8" s="7"/>
      <c r="C8" s="7"/>
      <c r="D8" s="29"/>
      <c r="E8" s="7"/>
      <c r="F8" s="7"/>
      <c r="G8" s="7"/>
      <c r="H8" s="31"/>
      <c r="I8" s="32"/>
      <c r="J8" s="32"/>
      <c r="K8" s="33"/>
      <c r="L8" s="33"/>
      <c r="M8" s="33"/>
      <c r="N8" s="33"/>
      <c r="O8" s="28"/>
      <c r="P8" s="7"/>
      <c r="Q8" s="7"/>
      <c r="R8" s="7"/>
      <c r="S8" s="7"/>
      <c r="T8" s="7"/>
      <c r="U8" s="7"/>
    </row>
    <row r="9" spans="1:21" ht="23.25">
      <c r="A9" s="37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23.25" customHeight="1">
      <c r="A10" s="39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23.25">
      <c r="A11" s="7"/>
      <c r="B11" s="7"/>
      <c r="C11" s="7"/>
      <c r="D11" s="29"/>
      <c r="E11" s="7"/>
      <c r="F11" s="7"/>
      <c r="G11" s="7"/>
      <c r="H11" s="31"/>
      <c r="I11" s="32"/>
      <c r="J11" s="32"/>
      <c r="K11" s="33"/>
      <c r="L11" s="33"/>
      <c r="M11" s="33"/>
      <c r="N11" s="33"/>
      <c r="O11" s="28"/>
      <c r="P11" s="7"/>
      <c r="Q11" s="7"/>
      <c r="R11" s="7"/>
      <c r="S11" s="7"/>
      <c r="T11" s="7"/>
      <c r="U11" s="7"/>
    </row>
    <row r="12" spans="1:21" ht="23.2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45" customHeight="1">
      <c r="A13" s="39" t="s">
        <v>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23.25">
      <c r="A14" s="7"/>
      <c r="B14" s="7"/>
      <c r="C14" s="7"/>
      <c r="D14" s="29"/>
      <c r="E14" s="7"/>
      <c r="F14" s="7"/>
      <c r="G14" s="7"/>
      <c r="H14" s="31"/>
      <c r="I14" s="32"/>
      <c r="J14" s="32"/>
      <c r="K14" s="33"/>
      <c r="L14" s="33"/>
      <c r="M14" s="33"/>
      <c r="N14" s="33"/>
      <c r="O14" s="28"/>
      <c r="P14" s="7"/>
      <c r="Q14" s="7"/>
      <c r="R14" s="7"/>
      <c r="S14" s="7"/>
      <c r="T14" s="7"/>
      <c r="U14" s="7"/>
    </row>
    <row r="15" spans="1:21" ht="57.75" customHeight="1">
      <c r="A15" s="35" t="s">
        <v>36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23.25">
      <c r="A16" s="36" t="s">
        <v>14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93.75" customHeight="1" thickBot="1" thickTop="1">
      <c r="A18" s="17" t="s">
        <v>0</v>
      </c>
      <c r="B18" s="18" t="s">
        <v>16</v>
      </c>
      <c r="C18" s="19" t="s">
        <v>1</v>
      </c>
      <c r="D18" s="18" t="s">
        <v>20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21</v>
      </c>
      <c r="J18" s="13" t="s">
        <v>22</v>
      </c>
      <c r="K18" s="13" t="s">
        <v>23</v>
      </c>
      <c r="L18" s="13" t="s">
        <v>27</v>
      </c>
      <c r="M18" s="13" t="s">
        <v>29</v>
      </c>
      <c r="N18" s="13" t="s">
        <v>28</v>
      </c>
      <c r="O18" s="13" t="s">
        <v>30</v>
      </c>
      <c r="P18" s="20" t="s">
        <v>2</v>
      </c>
      <c r="Q18" s="20" t="s">
        <v>4</v>
      </c>
      <c r="R18" s="20" t="s">
        <v>5</v>
      </c>
      <c r="S18" s="20" t="s">
        <v>3</v>
      </c>
      <c r="T18" s="20" t="s">
        <v>17</v>
      </c>
      <c r="U18" s="20" t="s">
        <v>18</v>
      </c>
    </row>
    <row r="19" spans="1:23" ht="75.75" thickTop="1">
      <c r="A19" s="23">
        <v>1</v>
      </c>
      <c r="B19" s="23" t="s">
        <v>6</v>
      </c>
      <c r="C19" s="43" t="s">
        <v>37</v>
      </c>
      <c r="D19" s="43" t="s">
        <v>81</v>
      </c>
      <c r="E19" s="21">
        <v>3</v>
      </c>
      <c r="F19" s="21">
        <v>2</v>
      </c>
      <c r="G19" s="21">
        <v>8</v>
      </c>
      <c r="H19" s="21">
        <v>2</v>
      </c>
      <c r="I19" s="21">
        <v>2</v>
      </c>
      <c r="J19" s="21">
        <v>2</v>
      </c>
      <c r="K19" s="21">
        <v>2</v>
      </c>
      <c r="L19" s="21">
        <v>0</v>
      </c>
      <c r="M19" s="21">
        <v>3</v>
      </c>
      <c r="N19" s="21">
        <v>1</v>
      </c>
      <c r="O19" s="21">
        <v>2</v>
      </c>
      <c r="P19" s="25">
        <f>SUM(E19:O19)</f>
        <v>27</v>
      </c>
      <c r="Q19" s="24">
        <v>39</v>
      </c>
      <c r="R19" s="26">
        <f>P19/Q19</f>
        <v>0.6923076923076923</v>
      </c>
      <c r="S19" s="47"/>
      <c r="T19" s="47" t="s">
        <v>88</v>
      </c>
      <c r="U19" s="47"/>
      <c r="W19" s="15"/>
    </row>
    <row r="20" spans="1:23" ht="75">
      <c r="A20" s="1">
        <v>2</v>
      </c>
      <c r="B20" s="1" t="s">
        <v>6</v>
      </c>
      <c r="C20" s="10" t="s">
        <v>38</v>
      </c>
      <c r="D20" s="10" t="s">
        <v>81</v>
      </c>
      <c r="E20" s="21">
        <v>2</v>
      </c>
      <c r="F20" s="21">
        <v>1</v>
      </c>
      <c r="G20" s="21">
        <v>6</v>
      </c>
      <c r="H20" s="21">
        <v>3</v>
      </c>
      <c r="I20" s="21">
        <v>1</v>
      </c>
      <c r="J20" s="21">
        <v>2</v>
      </c>
      <c r="K20" s="21">
        <v>1</v>
      </c>
      <c r="L20" s="21">
        <v>0</v>
      </c>
      <c r="M20" s="21">
        <v>0</v>
      </c>
      <c r="N20" s="21">
        <v>1</v>
      </c>
      <c r="O20" s="21">
        <v>3</v>
      </c>
      <c r="P20" s="2">
        <f>SUM(E20:O20)</f>
        <v>20</v>
      </c>
      <c r="Q20" s="24">
        <v>39</v>
      </c>
      <c r="R20" s="11">
        <f>P20/Q20</f>
        <v>0.5128205128205128</v>
      </c>
      <c r="S20" s="48"/>
      <c r="T20" s="49" t="s">
        <v>89</v>
      </c>
      <c r="U20" s="49"/>
      <c r="W20" s="15"/>
    </row>
    <row r="21" spans="1:23" ht="93.75">
      <c r="A21" s="23">
        <v>3</v>
      </c>
      <c r="B21" s="1" t="s">
        <v>6</v>
      </c>
      <c r="C21" s="1" t="s">
        <v>37</v>
      </c>
      <c r="D21" s="1" t="s">
        <v>82</v>
      </c>
      <c r="E21" s="24">
        <v>0</v>
      </c>
      <c r="F21" s="24">
        <v>2</v>
      </c>
      <c r="G21" s="24">
        <v>3</v>
      </c>
      <c r="H21" s="24">
        <v>2</v>
      </c>
      <c r="I21" s="24">
        <v>2</v>
      </c>
      <c r="J21" s="24">
        <v>0</v>
      </c>
      <c r="K21" s="24">
        <v>0</v>
      </c>
      <c r="L21" s="24">
        <v>1</v>
      </c>
      <c r="M21" s="24">
        <v>3</v>
      </c>
      <c r="N21" s="24">
        <v>0</v>
      </c>
      <c r="O21" s="24">
        <v>2</v>
      </c>
      <c r="P21" s="2">
        <f>SUM(E21:O21)</f>
        <v>15</v>
      </c>
      <c r="Q21" s="24">
        <v>39</v>
      </c>
      <c r="R21" s="11">
        <f>P21/Q21</f>
        <v>0.38461538461538464</v>
      </c>
      <c r="S21" s="49"/>
      <c r="T21" s="49" t="s">
        <v>89</v>
      </c>
      <c r="U21" s="48"/>
      <c r="W21" s="15"/>
    </row>
    <row r="22" spans="1:23" ht="93.75">
      <c r="A22" s="1">
        <v>4</v>
      </c>
      <c r="B22" s="1" t="s">
        <v>6</v>
      </c>
      <c r="C22" s="1" t="s">
        <v>39</v>
      </c>
      <c r="D22" s="1" t="s">
        <v>82</v>
      </c>
      <c r="E22" s="24">
        <v>4</v>
      </c>
      <c r="F22" s="24">
        <v>1</v>
      </c>
      <c r="G22" s="24">
        <v>3</v>
      </c>
      <c r="H22" s="24"/>
      <c r="I22" s="24">
        <v>1</v>
      </c>
      <c r="J22" s="24">
        <v>2</v>
      </c>
      <c r="K22" s="24">
        <v>1</v>
      </c>
      <c r="L22" s="24"/>
      <c r="M22" s="24">
        <v>2</v>
      </c>
      <c r="N22" s="24"/>
      <c r="O22" s="24"/>
      <c r="P22" s="2">
        <f>SUM(E22:O22)</f>
        <v>14</v>
      </c>
      <c r="Q22" s="24">
        <v>39</v>
      </c>
      <c r="R22" s="3">
        <f>P22/Q22</f>
        <v>0.358974358974359</v>
      </c>
      <c r="S22" s="49"/>
      <c r="T22" s="49"/>
      <c r="U22" s="49"/>
      <c r="W22" s="15"/>
    </row>
    <row r="23" spans="1:23" ht="75">
      <c r="A23" s="23">
        <v>5</v>
      </c>
      <c r="B23" s="1" t="s">
        <v>6</v>
      </c>
      <c r="C23" s="10" t="s">
        <v>40</v>
      </c>
      <c r="D23" s="10" t="s">
        <v>81</v>
      </c>
      <c r="E23" s="21">
        <v>2</v>
      </c>
      <c r="F23" s="21">
        <v>1</v>
      </c>
      <c r="G23" s="21">
        <v>2</v>
      </c>
      <c r="H23" s="21">
        <v>2</v>
      </c>
      <c r="I23" s="21">
        <v>1</v>
      </c>
      <c r="J23" s="21">
        <v>2</v>
      </c>
      <c r="K23" s="21">
        <v>0</v>
      </c>
      <c r="L23" s="21">
        <v>0</v>
      </c>
      <c r="M23" s="21">
        <v>0</v>
      </c>
      <c r="N23" s="21">
        <v>1</v>
      </c>
      <c r="O23" s="21">
        <v>3</v>
      </c>
      <c r="P23" s="2">
        <f>SUM(E23:O23)</f>
        <v>14</v>
      </c>
      <c r="Q23" s="24">
        <v>39</v>
      </c>
      <c r="R23" s="11">
        <f>P23/Q23</f>
        <v>0.358974358974359</v>
      </c>
      <c r="S23" s="48"/>
      <c r="T23" s="49"/>
      <c r="U23" s="48"/>
      <c r="W23" s="15"/>
    </row>
    <row r="24" spans="1:23" ht="93.75">
      <c r="A24" s="1">
        <v>6</v>
      </c>
      <c r="B24" s="1" t="s">
        <v>6</v>
      </c>
      <c r="C24" s="1" t="s">
        <v>41</v>
      </c>
      <c r="D24" s="1" t="s">
        <v>82</v>
      </c>
      <c r="E24" s="24">
        <v>1</v>
      </c>
      <c r="F24" s="24">
        <v>2</v>
      </c>
      <c r="G24" s="24">
        <v>3</v>
      </c>
      <c r="H24" s="24">
        <v>0</v>
      </c>
      <c r="I24" s="24">
        <v>1</v>
      </c>
      <c r="J24" s="24">
        <v>1</v>
      </c>
      <c r="K24" s="24"/>
      <c r="L24" s="24">
        <v>0</v>
      </c>
      <c r="M24" s="24">
        <v>2</v>
      </c>
      <c r="N24" s="24">
        <v>1</v>
      </c>
      <c r="O24" s="24">
        <v>0</v>
      </c>
      <c r="P24" s="2">
        <f>SUM(E24:O24)</f>
        <v>11</v>
      </c>
      <c r="Q24" s="24">
        <v>39</v>
      </c>
      <c r="R24" s="11">
        <f>P24/Q24</f>
        <v>0.28205128205128205</v>
      </c>
      <c r="S24" s="49"/>
      <c r="T24" s="49"/>
      <c r="U24" s="49"/>
      <c r="W24" s="15"/>
    </row>
    <row r="25" spans="1:23" ht="93.75">
      <c r="A25" s="23">
        <v>7</v>
      </c>
      <c r="B25" s="1" t="s">
        <v>6</v>
      </c>
      <c r="C25" s="1" t="s">
        <v>38</v>
      </c>
      <c r="D25" s="1" t="s">
        <v>82</v>
      </c>
      <c r="E25" s="24">
        <v>1</v>
      </c>
      <c r="F25" s="24">
        <v>1</v>
      </c>
      <c r="G25" s="24">
        <v>3</v>
      </c>
      <c r="H25" s="24">
        <v>0</v>
      </c>
      <c r="I25" s="24">
        <v>1</v>
      </c>
      <c r="J25" s="24">
        <v>0</v>
      </c>
      <c r="K25" s="24">
        <v>1</v>
      </c>
      <c r="L25" s="24">
        <v>0</v>
      </c>
      <c r="M25" s="24">
        <v>0</v>
      </c>
      <c r="N25" s="24">
        <v>0</v>
      </c>
      <c r="O25" s="24">
        <v>2</v>
      </c>
      <c r="P25" s="2">
        <f>SUM(E25:O25)</f>
        <v>9</v>
      </c>
      <c r="Q25" s="24">
        <v>39</v>
      </c>
      <c r="R25" s="3">
        <f>P25/Q25</f>
        <v>0.23076923076923078</v>
      </c>
      <c r="S25" s="49"/>
      <c r="T25" s="49"/>
      <c r="U25" s="49"/>
      <c r="W25" s="15"/>
    </row>
    <row r="26" spans="1:23" ht="93.75">
      <c r="A26" s="1">
        <v>8</v>
      </c>
      <c r="B26" s="1" t="s">
        <v>6</v>
      </c>
      <c r="C26" s="1" t="s">
        <v>42</v>
      </c>
      <c r="D26" s="1" t="s">
        <v>82</v>
      </c>
      <c r="E26" s="24">
        <v>1</v>
      </c>
      <c r="F26" s="24">
        <v>1</v>
      </c>
      <c r="G26" s="24">
        <v>1</v>
      </c>
      <c r="H26" s="24">
        <v>0</v>
      </c>
      <c r="I26" s="24">
        <v>1</v>
      </c>
      <c r="J26" s="24">
        <v>0</v>
      </c>
      <c r="K26" s="24">
        <v>1</v>
      </c>
      <c r="L26" s="24">
        <v>0</v>
      </c>
      <c r="M26" s="24"/>
      <c r="N26" s="24"/>
      <c r="O26" s="24"/>
      <c r="P26" s="2">
        <f>SUM(E26:O26)</f>
        <v>5</v>
      </c>
      <c r="Q26" s="24">
        <v>39</v>
      </c>
      <c r="R26" s="11">
        <f>P26/Q26</f>
        <v>0.1282051282051282</v>
      </c>
      <c r="S26" s="49"/>
      <c r="T26" s="49"/>
      <c r="U26" s="49"/>
      <c r="W26" s="15"/>
    </row>
    <row r="27" spans="1:23" ht="93.75">
      <c r="A27" s="23">
        <v>9</v>
      </c>
      <c r="B27" s="1" t="s">
        <v>6</v>
      </c>
      <c r="C27" s="1" t="s">
        <v>43</v>
      </c>
      <c r="D27" s="1" t="s">
        <v>82</v>
      </c>
      <c r="E27" s="24">
        <v>1</v>
      </c>
      <c r="F27" s="24">
        <v>1</v>
      </c>
      <c r="G27" s="24"/>
      <c r="H27" s="24"/>
      <c r="I27" s="24">
        <v>0</v>
      </c>
      <c r="J27" s="24">
        <v>0</v>
      </c>
      <c r="K27" s="24"/>
      <c r="L27" s="24"/>
      <c r="M27" s="24"/>
      <c r="N27" s="24"/>
      <c r="O27" s="24"/>
      <c r="P27" s="2">
        <f>SUM(E27:O27)</f>
        <v>2</v>
      </c>
      <c r="Q27" s="24">
        <v>39</v>
      </c>
      <c r="R27" s="3">
        <f>P27/Q27</f>
        <v>0.05128205128205128</v>
      </c>
      <c r="S27" s="49"/>
      <c r="T27" s="49"/>
      <c r="U27" s="48"/>
      <c r="W27" s="15"/>
    </row>
    <row r="28" spans="1:23" ht="75">
      <c r="A28" s="1">
        <v>10</v>
      </c>
      <c r="B28" s="1" t="s">
        <v>6</v>
      </c>
      <c r="C28" s="10" t="s">
        <v>44</v>
      </c>
      <c r="D28" s="10" t="s">
        <v>81</v>
      </c>
      <c r="E28" s="21">
        <v>1</v>
      </c>
      <c r="F28" s="21">
        <v>2</v>
      </c>
      <c r="G28" s="21">
        <v>10</v>
      </c>
      <c r="H28" s="21">
        <v>2</v>
      </c>
      <c r="I28" s="21">
        <v>2</v>
      </c>
      <c r="J28" s="21">
        <v>1</v>
      </c>
      <c r="K28" s="21">
        <v>0</v>
      </c>
      <c r="L28" s="21">
        <v>2</v>
      </c>
      <c r="M28" s="21">
        <v>3</v>
      </c>
      <c r="N28" s="21">
        <v>2</v>
      </c>
      <c r="O28" s="21">
        <v>3</v>
      </c>
      <c r="P28" s="2">
        <f>SUM(E28:O28)</f>
        <v>28</v>
      </c>
      <c r="Q28" s="24">
        <v>39</v>
      </c>
      <c r="R28" s="3">
        <f>P28/Q28</f>
        <v>0.717948717948718</v>
      </c>
      <c r="S28" s="49"/>
      <c r="T28" s="49" t="s">
        <v>88</v>
      </c>
      <c r="U28" s="49"/>
      <c r="W28" s="15"/>
    </row>
    <row r="29" spans="1:23" ht="75">
      <c r="A29" s="23">
        <v>11</v>
      </c>
      <c r="B29" s="1" t="s">
        <v>6</v>
      </c>
      <c r="C29" s="10" t="s">
        <v>45</v>
      </c>
      <c r="D29" s="10" t="s">
        <v>81</v>
      </c>
      <c r="E29" s="21">
        <v>2</v>
      </c>
      <c r="F29" s="21">
        <v>1</v>
      </c>
      <c r="G29" s="21">
        <v>10</v>
      </c>
      <c r="H29" s="21">
        <v>3</v>
      </c>
      <c r="I29" s="21">
        <v>1</v>
      </c>
      <c r="J29" s="21">
        <v>0</v>
      </c>
      <c r="K29" s="21">
        <v>1</v>
      </c>
      <c r="L29" s="21">
        <v>1</v>
      </c>
      <c r="M29" s="21">
        <v>3</v>
      </c>
      <c r="N29" s="21">
        <v>0</v>
      </c>
      <c r="O29" s="21">
        <v>3</v>
      </c>
      <c r="P29" s="2">
        <f>SUM(E29:O29)</f>
        <v>25</v>
      </c>
      <c r="Q29" s="24">
        <v>39</v>
      </c>
      <c r="R29" s="3">
        <f>P29/Q29</f>
        <v>0.6410256410256411</v>
      </c>
      <c r="S29" s="49"/>
      <c r="T29" s="49" t="s">
        <v>89</v>
      </c>
      <c r="U29" s="49"/>
      <c r="W29" s="15"/>
    </row>
    <row r="30" spans="1:23" ht="93.75">
      <c r="A30" s="1">
        <v>12</v>
      </c>
      <c r="B30" s="10" t="s">
        <v>6</v>
      </c>
      <c r="C30" s="1" t="s">
        <v>46</v>
      </c>
      <c r="D30" s="1" t="s">
        <v>83</v>
      </c>
      <c r="E30" s="24">
        <v>3</v>
      </c>
      <c r="F30" s="24">
        <v>2</v>
      </c>
      <c r="G30" s="24">
        <v>6</v>
      </c>
      <c r="H30" s="24">
        <v>3</v>
      </c>
      <c r="I30" s="24">
        <v>2</v>
      </c>
      <c r="J30" s="24">
        <v>1</v>
      </c>
      <c r="K30" s="24"/>
      <c r="L30" s="24">
        <v>1</v>
      </c>
      <c r="M30" s="24">
        <v>0</v>
      </c>
      <c r="N30" s="24">
        <v>3</v>
      </c>
      <c r="O30" s="24">
        <v>3</v>
      </c>
      <c r="P30" s="45">
        <f>SUM(E30:O30)</f>
        <v>24</v>
      </c>
      <c r="Q30" s="24">
        <v>39</v>
      </c>
      <c r="R30" s="46">
        <f>P30/Q30</f>
        <v>0.6153846153846154</v>
      </c>
      <c r="S30" s="48"/>
      <c r="T30" s="49" t="s">
        <v>89</v>
      </c>
      <c r="U30" s="49"/>
      <c r="W30" s="15"/>
    </row>
    <row r="31" spans="1:23" ht="75">
      <c r="A31" s="23">
        <v>13</v>
      </c>
      <c r="B31" s="1" t="s">
        <v>6</v>
      </c>
      <c r="C31" s="10" t="s">
        <v>46</v>
      </c>
      <c r="D31" s="10" t="s">
        <v>81</v>
      </c>
      <c r="E31" s="21">
        <v>3</v>
      </c>
      <c r="F31" s="21">
        <v>2</v>
      </c>
      <c r="G31" s="21">
        <v>6</v>
      </c>
      <c r="H31" s="21">
        <v>3</v>
      </c>
      <c r="I31" s="21">
        <v>2</v>
      </c>
      <c r="J31" s="21">
        <v>1</v>
      </c>
      <c r="K31" s="21">
        <v>1</v>
      </c>
      <c r="L31" s="21">
        <v>1</v>
      </c>
      <c r="M31" s="21">
        <v>3</v>
      </c>
      <c r="N31" s="21">
        <v>0</v>
      </c>
      <c r="O31" s="21">
        <v>0</v>
      </c>
      <c r="P31" s="2">
        <f>SUM(E31:O31)</f>
        <v>22</v>
      </c>
      <c r="Q31" s="24">
        <v>39</v>
      </c>
      <c r="R31" s="11">
        <f>P31/Q31</f>
        <v>0.5641025641025641</v>
      </c>
      <c r="S31" s="49"/>
      <c r="T31" s="49" t="s">
        <v>89</v>
      </c>
      <c r="U31" s="48"/>
      <c r="W31" s="15"/>
    </row>
    <row r="32" spans="1:23" ht="93.75">
      <c r="A32" s="1">
        <v>14</v>
      </c>
      <c r="B32" s="1" t="s">
        <v>6</v>
      </c>
      <c r="C32" s="1" t="s">
        <v>47</v>
      </c>
      <c r="D32" s="1" t="s">
        <v>83</v>
      </c>
      <c r="E32" s="24">
        <v>4</v>
      </c>
      <c r="F32" s="24">
        <v>1</v>
      </c>
      <c r="G32" s="24">
        <v>4</v>
      </c>
      <c r="H32" s="24">
        <v>1</v>
      </c>
      <c r="I32" s="24">
        <v>4</v>
      </c>
      <c r="J32" s="24">
        <v>1</v>
      </c>
      <c r="K32" s="24"/>
      <c r="L32" s="24">
        <v>0</v>
      </c>
      <c r="M32" s="24">
        <v>1</v>
      </c>
      <c r="N32" s="24">
        <v>3</v>
      </c>
      <c r="O32" s="24">
        <v>0</v>
      </c>
      <c r="P32" s="2">
        <f>SUM(E32:O32)</f>
        <v>19</v>
      </c>
      <c r="Q32" s="24">
        <v>39</v>
      </c>
      <c r="R32" s="11">
        <f>P32/Q32</f>
        <v>0.48717948717948717</v>
      </c>
      <c r="S32" s="49"/>
      <c r="T32" s="49"/>
      <c r="U32" s="49"/>
      <c r="W32" s="15"/>
    </row>
    <row r="33" spans="1:23" ht="93.75">
      <c r="A33" s="23">
        <v>15</v>
      </c>
      <c r="B33" s="1" t="s">
        <v>6</v>
      </c>
      <c r="C33" s="1" t="s">
        <v>44</v>
      </c>
      <c r="D33" s="1" t="s">
        <v>84</v>
      </c>
      <c r="E33" s="24">
        <v>2</v>
      </c>
      <c r="F33" s="24">
        <v>2</v>
      </c>
      <c r="G33" s="24">
        <v>5</v>
      </c>
      <c r="H33" s="24">
        <v>1</v>
      </c>
      <c r="I33" s="24">
        <v>1</v>
      </c>
      <c r="J33" s="24">
        <v>1</v>
      </c>
      <c r="K33" s="24">
        <v>0</v>
      </c>
      <c r="L33" s="24">
        <v>1</v>
      </c>
      <c r="M33" s="24">
        <v>0</v>
      </c>
      <c r="N33" s="24">
        <v>1</v>
      </c>
      <c r="O33" s="24">
        <v>3</v>
      </c>
      <c r="P33" s="2">
        <f>SUM(E33:O33)</f>
        <v>17</v>
      </c>
      <c r="Q33" s="24">
        <v>39</v>
      </c>
      <c r="R33" s="11">
        <f>P33/Q33</f>
        <v>0.4358974358974359</v>
      </c>
      <c r="S33" s="49"/>
      <c r="T33" s="49"/>
      <c r="U33" s="49"/>
      <c r="W33" s="15"/>
    </row>
    <row r="34" spans="1:23" ht="93.75">
      <c r="A34" s="1">
        <v>16</v>
      </c>
      <c r="B34" s="1" t="s">
        <v>6</v>
      </c>
      <c r="C34" s="1" t="s">
        <v>45</v>
      </c>
      <c r="D34" s="1" t="s">
        <v>83</v>
      </c>
      <c r="E34" s="24">
        <v>4</v>
      </c>
      <c r="F34" s="24">
        <v>1</v>
      </c>
      <c r="G34" s="24">
        <v>4</v>
      </c>
      <c r="H34" s="24">
        <v>1</v>
      </c>
      <c r="I34" s="24">
        <v>1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24">
        <v>3</v>
      </c>
      <c r="P34" s="2">
        <f>SUM(E34:O34)</f>
        <v>15</v>
      </c>
      <c r="Q34" s="24">
        <v>39</v>
      </c>
      <c r="R34" s="11">
        <f>P34/Q34</f>
        <v>0.38461538461538464</v>
      </c>
      <c r="S34" s="49"/>
      <c r="T34" s="49"/>
      <c r="U34" s="48"/>
      <c r="W34" s="15"/>
    </row>
    <row r="35" spans="1:23" ht="93.75">
      <c r="A35" s="23">
        <v>17</v>
      </c>
      <c r="B35" s="10" t="s">
        <v>6</v>
      </c>
      <c r="C35" s="1" t="s">
        <v>46</v>
      </c>
      <c r="D35" s="1" t="s">
        <v>84</v>
      </c>
      <c r="E35" s="24">
        <v>2</v>
      </c>
      <c r="F35" s="24">
        <v>1</v>
      </c>
      <c r="G35" s="24">
        <v>3</v>
      </c>
      <c r="H35" s="24">
        <v>0</v>
      </c>
      <c r="I35" s="24">
        <v>2</v>
      </c>
      <c r="J35" s="24">
        <v>1</v>
      </c>
      <c r="K35" s="24">
        <v>1</v>
      </c>
      <c r="L35" s="24">
        <v>0</v>
      </c>
      <c r="M35" s="24">
        <v>0</v>
      </c>
      <c r="N35" s="24">
        <v>2</v>
      </c>
      <c r="O35" s="24">
        <v>3</v>
      </c>
      <c r="P35" s="45">
        <f>SUM(E35:O35)</f>
        <v>15</v>
      </c>
      <c r="Q35" s="24">
        <v>39</v>
      </c>
      <c r="R35" s="46">
        <f>P35/Q35</f>
        <v>0.38461538461538464</v>
      </c>
      <c r="S35" s="49"/>
      <c r="T35" s="49"/>
      <c r="U35" s="49"/>
      <c r="W35" s="15"/>
    </row>
    <row r="36" spans="1:23" ht="93.75">
      <c r="A36" s="1">
        <v>18</v>
      </c>
      <c r="B36" s="1" t="s">
        <v>6</v>
      </c>
      <c r="C36" s="1" t="s">
        <v>45</v>
      </c>
      <c r="D36" s="1" t="s">
        <v>84</v>
      </c>
      <c r="E36" s="24">
        <v>2</v>
      </c>
      <c r="F36" s="24">
        <v>2</v>
      </c>
      <c r="G36" s="24">
        <v>5</v>
      </c>
      <c r="H36" s="24">
        <v>0</v>
      </c>
      <c r="I36" s="24">
        <v>2</v>
      </c>
      <c r="J36" s="24">
        <v>1</v>
      </c>
      <c r="K36" s="24">
        <v>1</v>
      </c>
      <c r="L36" s="24">
        <v>0</v>
      </c>
      <c r="M36" s="24">
        <v>0</v>
      </c>
      <c r="N36" s="24">
        <v>1</v>
      </c>
      <c r="O36" s="24">
        <v>0</v>
      </c>
      <c r="P36" s="2">
        <f>SUM(E36:O36)</f>
        <v>14</v>
      </c>
      <c r="Q36" s="24">
        <v>39</v>
      </c>
      <c r="R36" s="3">
        <f>P36/Q36</f>
        <v>0.358974358974359</v>
      </c>
      <c r="S36" s="48"/>
      <c r="T36" s="49"/>
      <c r="U36" s="49"/>
      <c r="W36" s="15"/>
    </row>
    <row r="37" spans="1:23" ht="93.75">
      <c r="A37" s="23">
        <v>19</v>
      </c>
      <c r="B37" s="10" t="s">
        <v>6</v>
      </c>
      <c r="C37" s="1" t="s">
        <v>48</v>
      </c>
      <c r="D37" s="1" t="s">
        <v>82</v>
      </c>
      <c r="E37" s="24">
        <v>2</v>
      </c>
      <c r="F37" s="24">
        <v>3</v>
      </c>
      <c r="G37" s="24">
        <v>2</v>
      </c>
      <c r="H37" s="24">
        <v>0</v>
      </c>
      <c r="I37" s="24">
        <v>2</v>
      </c>
      <c r="J37" s="24">
        <v>0</v>
      </c>
      <c r="K37" s="24">
        <v>0</v>
      </c>
      <c r="L37" s="24">
        <v>1</v>
      </c>
      <c r="M37" s="24">
        <v>0</v>
      </c>
      <c r="N37" s="24">
        <v>1</v>
      </c>
      <c r="O37" s="24">
        <v>2</v>
      </c>
      <c r="P37" s="45">
        <f>SUM(E37:O37)</f>
        <v>13</v>
      </c>
      <c r="Q37" s="24">
        <v>39</v>
      </c>
      <c r="R37" s="46">
        <f>P37/Q37</f>
        <v>0.3333333333333333</v>
      </c>
      <c r="S37" s="49"/>
      <c r="T37" s="49"/>
      <c r="U37" s="48"/>
      <c r="W37" s="15"/>
    </row>
    <row r="38" spans="1:23" ht="93.75">
      <c r="A38" s="1">
        <v>20</v>
      </c>
      <c r="B38" s="1" t="s">
        <v>6</v>
      </c>
      <c r="C38" s="27" t="s">
        <v>49</v>
      </c>
      <c r="D38" s="27" t="s">
        <v>83</v>
      </c>
      <c r="E38" s="24">
        <v>3</v>
      </c>
      <c r="F38" s="24">
        <v>0</v>
      </c>
      <c r="G38" s="24">
        <v>2</v>
      </c>
      <c r="H38" s="24">
        <v>2</v>
      </c>
      <c r="I38" s="24">
        <v>1</v>
      </c>
      <c r="J38" s="24">
        <v>0</v>
      </c>
      <c r="K38" s="24">
        <v>2</v>
      </c>
      <c r="L38" s="24">
        <v>2</v>
      </c>
      <c r="M38" s="24">
        <v>1</v>
      </c>
      <c r="N38" s="24">
        <v>0</v>
      </c>
      <c r="O38" s="24">
        <v>0</v>
      </c>
      <c r="P38" s="2">
        <f>SUM(E38:O38)</f>
        <v>13</v>
      </c>
      <c r="Q38" s="24">
        <v>39</v>
      </c>
      <c r="R38" s="11">
        <f>P38/Q38</f>
        <v>0.3333333333333333</v>
      </c>
      <c r="S38" s="49"/>
      <c r="T38" s="49"/>
      <c r="U38" s="48"/>
      <c r="W38" s="15"/>
    </row>
    <row r="39" spans="1:23" ht="93.75">
      <c r="A39" s="23">
        <v>21</v>
      </c>
      <c r="B39" s="1" t="s">
        <v>6</v>
      </c>
      <c r="C39" s="1" t="s">
        <v>44</v>
      </c>
      <c r="D39" s="1" t="s">
        <v>83</v>
      </c>
      <c r="E39" s="24">
        <v>3</v>
      </c>
      <c r="F39" s="24">
        <v>2</v>
      </c>
      <c r="G39" s="24">
        <v>4</v>
      </c>
      <c r="H39" s="24">
        <v>1</v>
      </c>
      <c r="I39" s="24">
        <v>0</v>
      </c>
      <c r="J39" s="24">
        <v>0</v>
      </c>
      <c r="K39" s="24">
        <v>0</v>
      </c>
      <c r="L39" s="24">
        <v>1</v>
      </c>
      <c r="M39" s="24">
        <v>1</v>
      </c>
      <c r="N39" s="24">
        <v>1</v>
      </c>
      <c r="O39" s="24">
        <v>0</v>
      </c>
      <c r="P39" s="2">
        <f>SUM(E39:O39)</f>
        <v>13</v>
      </c>
      <c r="Q39" s="24">
        <v>39</v>
      </c>
      <c r="R39" s="11">
        <f>P39/Q39</f>
        <v>0.3333333333333333</v>
      </c>
      <c r="S39" s="48"/>
      <c r="T39" s="49"/>
      <c r="U39" s="49"/>
      <c r="W39" s="15"/>
    </row>
    <row r="40" spans="1:23" ht="93.75">
      <c r="A40" s="1">
        <v>22</v>
      </c>
      <c r="B40" s="1" t="s">
        <v>6</v>
      </c>
      <c r="C40" s="27" t="s">
        <v>50</v>
      </c>
      <c r="D40" s="27" t="s">
        <v>82</v>
      </c>
      <c r="E40" s="24">
        <v>2</v>
      </c>
      <c r="F40" s="24">
        <v>1</v>
      </c>
      <c r="G40" s="24">
        <v>3</v>
      </c>
      <c r="H40" s="24">
        <v>0</v>
      </c>
      <c r="I40" s="24">
        <v>1</v>
      </c>
      <c r="J40" s="24">
        <v>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">
        <f>SUM(E40:O40)</f>
        <v>8</v>
      </c>
      <c r="Q40" s="24">
        <v>39</v>
      </c>
      <c r="R40" s="3">
        <f>P40/Q40</f>
        <v>0.20512820512820512</v>
      </c>
      <c r="S40" s="49"/>
      <c r="T40" s="49"/>
      <c r="U40" s="49"/>
      <c r="W40" s="15"/>
    </row>
    <row r="41" spans="1:23" ht="93.75">
      <c r="A41" s="23">
        <v>23</v>
      </c>
      <c r="B41" s="1" t="s">
        <v>6</v>
      </c>
      <c r="C41" s="1" t="s">
        <v>51</v>
      </c>
      <c r="D41" s="1" t="s">
        <v>83</v>
      </c>
      <c r="E41" s="24">
        <v>1</v>
      </c>
      <c r="F41" s="24"/>
      <c r="G41" s="24">
        <v>3</v>
      </c>
      <c r="H41" s="24"/>
      <c r="I41" s="24"/>
      <c r="J41" s="24">
        <v>1</v>
      </c>
      <c r="K41" s="24"/>
      <c r="L41" s="24"/>
      <c r="M41" s="24">
        <v>0</v>
      </c>
      <c r="N41" s="24">
        <v>0</v>
      </c>
      <c r="O41" s="24"/>
      <c r="P41" s="2">
        <f>SUM(E41:O41)</f>
        <v>5</v>
      </c>
      <c r="Q41" s="24">
        <v>39</v>
      </c>
      <c r="R41" s="3">
        <f>P41/Q41</f>
        <v>0.1282051282051282</v>
      </c>
      <c r="S41" s="49"/>
      <c r="T41" s="49"/>
      <c r="U41" s="49"/>
      <c r="W41" s="15"/>
    </row>
    <row r="42" spans="1:23" ht="93.75">
      <c r="A42" s="1">
        <v>24</v>
      </c>
      <c r="B42" s="1" t="s">
        <v>6</v>
      </c>
      <c r="C42" s="1" t="s">
        <v>52</v>
      </c>
      <c r="D42" s="1" t="s">
        <v>83</v>
      </c>
      <c r="E42" s="24">
        <v>6</v>
      </c>
      <c r="F42" s="24">
        <v>5</v>
      </c>
      <c r="G42" s="24">
        <v>4</v>
      </c>
      <c r="H42" s="24">
        <v>2</v>
      </c>
      <c r="I42" s="24">
        <v>1</v>
      </c>
      <c r="J42" s="24">
        <v>0</v>
      </c>
      <c r="K42" s="24">
        <v>5</v>
      </c>
      <c r="L42" s="24">
        <v>3</v>
      </c>
      <c r="M42" s="24">
        <v>3</v>
      </c>
      <c r="N42" s="24">
        <v>3</v>
      </c>
      <c r="O42" s="24">
        <v>2</v>
      </c>
      <c r="P42" s="2">
        <f>SUM(E42:O42)</f>
        <v>34</v>
      </c>
      <c r="Q42" s="9">
        <v>55</v>
      </c>
      <c r="R42" s="11">
        <f>P42/Q42</f>
        <v>0.6181818181818182</v>
      </c>
      <c r="S42" s="49"/>
      <c r="T42" s="49" t="s">
        <v>88</v>
      </c>
      <c r="U42" s="49"/>
      <c r="W42" s="15"/>
    </row>
    <row r="43" spans="1:23" ht="75">
      <c r="A43" s="23">
        <v>25</v>
      </c>
      <c r="B43" s="1" t="s">
        <v>6</v>
      </c>
      <c r="C43" s="10" t="s">
        <v>53</v>
      </c>
      <c r="D43" s="10" t="s">
        <v>81</v>
      </c>
      <c r="E43" s="21">
        <v>6</v>
      </c>
      <c r="F43" s="21">
        <v>5</v>
      </c>
      <c r="G43" s="21">
        <v>3</v>
      </c>
      <c r="H43" s="21">
        <v>4</v>
      </c>
      <c r="I43" s="21">
        <v>0</v>
      </c>
      <c r="J43" s="21">
        <v>5</v>
      </c>
      <c r="K43" s="21">
        <v>1</v>
      </c>
      <c r="L43" s="21">
        <v>0</v>
      </c>
      <c r="M43" s="21">
        <v>2</v>
      </c>
      <c r="N43" s="21">
        <v>2</v>
      </c>
      <c r="O43" s="21">
        <v>0</v>
      </c>
      <c r="P43" s="2">
        <f>SUM(E43:O43)</f>
        <v>28</v>
      </c>
      <c r="Q43" s="9">
        <v>55</v>
      </c>
      <c r="R43" s="3">
        <f>P43/Q43</f>
        <v>0.509090909090909</v>
      </c>
      <c r="S43" s="48"/>
      <c r="T43" s="49" t="s">
        <v>88</v>
      </c>
      <c r="U43" s="49"/>
      <c r="W43" s="15"/>
    </row>
    <row r="44" spans="1:23" ht="93.75">
      <c r="A44" s="1">
        <v>26</v>
      </c>
      <c r="B44" s="10" t="s">
        <v>6</v>
      </c>
      <c r="C44" s="1" t="s">
        <v>54</v>
      </c>
      <c r="D44" s="1" t="s">
        <v>83</v>
      </c>
      <c r="E44" s="24">
        <v>4</v>
      </c>
      <c r="F44" s="24">
        <v>5</v>
      </c>
      <c r="G44" s="24">
        <v>3.5</v>
      </c>
      <c r="H44" s="24">
        <v>3</v>
      </c>
      <c r="I44" s="24">
        <v>0</v>
      </c>
      <c r="J44" s="24">
        <v>4</v>
      </c>
      <c r="K44" s="24">
        <v>3</v>
      </c>
      <c r="L44" s="24">
        <v>3</v>
      </c>
      <c r="M44" s="24">
        <v>1</v>
      </c>
      <c r="N44" s="24">
        <v>0</v>
      </c>
      <c r="O44" s="24">
        <v>0</v>
      </c>
      <c r="P44" s="45">
        <f>SUM(E44:O44)</f>
        <v>26.5</v>
      </c>
      <c r="Q44" s="9">
        <v>55</v>
      </c>
      <c r="R44" s="46">
        <f>P44/Q44</f>
        <v>0.4818181818181818</v>
      </c>
      <c r="S44" s="49"/>
      <c r="T44" s="49" t="s">
        <v>89</v>
      </c>
      <c r="U44" s="49"/>
      <c r="W44" s="15"/>
    </row>
    <row r="45" spans="1:23" ht="75">
      <c r="A45" s="23">
        <v>27</v>
      </c>
      <c r="B45" s="1" t="s">
        <v>6</v>
      </c>
      <c r="C45" s="10" t="s">
        <v>55</v>
      </c>
      <c r="D45" s="10" t="s">
        <v>81</v>
      </c>
      <c r="E45" s="21">
        <v>3</v>
      </c>
      <c r="F45" s="21">
        <v>4</v>
      </c>
      <c r="G45" s="21">
        <v>4</v>
      </c>
      <c r="H45" s="21">
        <v>3</v>
      </c>
      <c r="I45" s="21">
        <v>2</v>
      </c>
      <c r="J45" s="21">
        <v>2</v>
      </c>
      <c r="K45" s="21">
        <v>2</v>
      </c>
      <c r="L45" s="21">
        <v>0</v>
      </c>
      <c r="M45" s="21">
        <v>0</v>
      </c>
      <c r="N45" s="21">
        <v>0</v>
      </c>
      <c r="O45" s="21">
        <v>2</v>
      </c>
      <c r="P45" s="2">
        <f>SUM(E45:O45)</f>
        <v>22</v>
      </c>
      <c r="Q45" s="9">
        <v>55</v>
      </c>
      <c r="R45" s="11">
        <f>P45/Q45</f>
        <v>0.4</v>
      </c>
      <c r="S45" s="49"/>
      <c r="T45" s="49" t="s">
        <v>89</v>
      </c>
      <c r="U45" s="49"/>
      <c r="W45" s="15"/>
    </row>
    <row r="46" spans="1:23" ht="93.75">
      <c r="A46" s="1">
        <v>28</v>
      </c>
      <c r="B46" s="1" t="s">
        <v>6</v>
      </c>
      <c r="C46" s="1" t="s">
        <v>55</v>
      </c>
      <c r="D46" s="1" t="s">
        <v>85</v>
      </c>
      <c r="E46" s="24">
        <v>6</v>
      </c>
      <c r="F46" s="24">
        <v>3</v>
      </c>
      <c r="G46" s="24">
        <v>3.5</v>
      </c>
      <c r="H46" s="24">
        <v>0</v>
      </c>
      <c r="I46" s="24">
        <v>2</v>
      </c>
      <c r="J46" s="24">
        <v>3</v>
      </c>
      <c r="K46" s="24">
        <v>0</v>
      </c>
      <c r="L46" s="24">
        <v>0</v>
      </c>
      <c r="M46" s="24">
        <v>0</v>
      </c>
      <c r="N46" s="24">
        <v>3</v>
      </c>
      <c r="O46" s="24">
        <v>0</v>
      </c>
      <c r="P46" s="2">
        <f>SUM(E46:O46)</f>
        <v>20.5</v>
      </c>
      <c r="Q46" s="9">
        <v>55</v>
      </c>
      <c r="R46" s="11">
        <f>P46/Q46</f>
        <v>0.37272727272727274</v>
      </c>
      <c r="S46" s="49"/>
      <c r="T46" s="49" t="s">
        <v>89</v>
      </c>
      <c r="U46" s="49"/>
      <c r="W46" s="15"/>
    </row>
    <row r="47" spans="1:21" ht="75">
      <c r="A47" s="23">
        <v>29</v>
      </c>
      <c r="B47" s="10" t="s">
        <v>6</v>
      </c>
      <c r="C47" s="10" t="s">
        <v>56</v>
      </c>
      <c r="D47" s="10" t="s">
        <v>81</v>
      </c>
      <c r="E47" s="21">
        <v>4</v>
      </c>
      <c r="F47" s="21">
        <v>4</v>
      </c>
      <c r="G47" s="21">
        <v>3</v>
      </c>
      <c r="H47" s="21">
        <v>2</v>
      </c>
      <c r="I47" s="21">
        <v>0</v>
      </c>
      <c r="J47" s="21">
        <v>0</v>
      </c>
      <c r="K47" s="21">
        <v>3</v>
      </c>
      <c r="L47" s="21">
        <v>0</v>
      </c>
      <c r="M47" s="21">
        <v>1</v>
      </c>
      <c r="N47" s="21">
        <v>3</v>
      </c>
      <c r="O47" s="21">
        <v>0</v>
      </c>
      <c r="P47" s="45">
        <f>SUM(E47:O47)</f>
        <v>20</v>
      </c>
      <c r="Q47" s="9">
        <v>55</v>
      </c>
      <c r="R47" s="46">
        <f>P47/Q47</f>
        <v>0.36363636363636365</v>
      </c>
      <c r="S47" s="48"/>
      <c r="T47" s="49" t="s">
        <v>89</v>
      </c>
      <c r="U47" s="49"/>
    </row>
    <row r="48" spans="1:21" ht="75">
      <c r="A48" s="1">
        <v>30</v>
      </c>
      <c r="B48" s="1" t="s">
        <v>6</v>
      </c>
      <c r="C48" s="10" t="s">
        <v>57</v>
      </c>
      <c r="D48" s="10" t="s">
        <v>81</v>
      </c>
      <c r="E48" s="21">
        <v>1</v>
      </c>
      <c r="F48" s="21">
        <v>4</v>
      </c>
      <c r="G48" s="21">
        <v>3</v>
      </c>
      <c r="H48" s="21">
        <v>3</v>
      </c>
      <c r="I48" s="21">
        <v>1</v>
      </c>
      <c r="J48" s="21">
        <v>2</v>
      </c>
      <c r="K48" s="21">
        <v>2</v>
      </c>
      <c r="L48" s="21">
        <v>2</v>
      </c>
      <c r="M48" s="21">
        <v>1</v>
      </c>
      <c r="N48" s="21">
        <v>0</v>
      </c>
      <c r="O48" s="21">
        <v>0</v>
      </c>
      <c r="P48" s="2">
        <f>SUM(E48:O48)</f>
        <v>19</v>
      </c>
      <c r="Q48" s="9">
        <v>55</v>
      </c>
      <c r="R48" s="11">
        <f>P48/Q48</f>
        <v>0.34545454545454546</v>
      </c>
      <c r="S48" s="49"/>
      <c r="T48" s="49" t="s">
        <v>89</v>
      </c>
      <c r="U48" s="48"/>
    </row>
    <row r="49" spans="1:21" ht="75">
      <c r="A49" s="23">
        <v>31</v>
      </c>
      <c r="B49" s="1" t="s">
        <v>6</v>
      </c>
      <c r="C49" s="10" t="s">
        <v>58</v>
      </c>
      <c r="D49" s="10" t="s">
        <v>81</v>
      </c>
      <c r="E49" s="21">
        <v>3</v>
      </c>
      <c r="F49" s="21">
        <v>4</v>
      </c>
      <c r="G49" s="21">
        <v>4</v>
      </c>
      <c r="H49" s="21">
        <v>1</v>
      </c>
      <c r="I49" s="21">
        <v>2</v>
      </c>
      <c r="J49" s="21">
        <v>3</v>
      </c>
      <c r="K49" s="21">
        <v>0</v>
      </c>
      <c r="L49" s="21">
        <v>0</v>
      </c>
      <c r="M49" s="21">
        <v>2</v>
      </c>
      <c r="N49" s="21">
        <v>0</v>
      </c>
      <c r="O49" s="21">
        <v>0</v>
      </c>
      <c r="P49" s="2">
        <f>SUM(E49:O49)</f>
        <v>19</v>
      </c>
      <c r="Q49" s="9">
        <v>55</v>
      </c>
      <c r="R49" s="11">
        <f>P49/Q49</f>
        <v>0.34545454545454546</v>
      </c>
      <c r="S49" s="49"/>
      <c r="T49" s="49" t="s">
        <v>89</v>
      </c>
      <c r="U49" s="49"/>
    </row>
    <row r="50" spans="1:21" ht="93.75">
      <c r="A50" s="1">
        <v>32</v>
      </c>
      <c r="B50" s="1" t="s">
        <v>6</v>
      </c>
      <c r="C50" s="1" t="s">
        <v>59</v>
      </c>
      <c r="D50" s="1" t="s">
        <v>83</v>
      </c>
      <c r="E50" s="24">
        <v>6</v>
      </c>
      <c r="F50" s="24">
        <v>5</v>
      </c>
      <c r="G50" s="24">
        <v>2.5</v>
      </c>
      <c r="H50" s="24">
        <v>2</v>
      </c>
      <c r="I50" s="24"/>
      <c r="J50" s="24">
        <v>2</v>
      </c>
      <c r="K50" s="24">
        <v>1</v>
      </c>
      <c r="L50" s="24"/>
      <c r="M50" s="24"/>
      <c r="N50" s="24">
        <v>0</v>
      </c>
      <c r="O50" s="24">
        <v>0</v>
      </c>
      <c r="P50" s="2">
        <f>SUM(E50:O50)</f>
        <v>18.5</v>
      </c>
      <c r="Q50" s="9">
        <v>55</v>
      </c>
      <c r="R50" s="3">
        <f>P50/Q50</f>
        <v>0.33636363636363636</v>
      </c>
      <c r="S50" s="49"/>
      <c r="T50" s="49" t="s">
        <v>89</v>
      </c>
      <c r="U50" s="49"/>
    </row>
    <row r="51" spans="1:21" ht="93.75">
      <c r="A51" s="23">
        <v>33</v>
      </c>
      <c r="B51" s="1" t="s">
        <v>6</v>
      </c>
      <c r="C51" s="1" t="s">
        <v>56</v>
      </c>
      <c r="D51" s="1" t="s">
        <v>85</v>
      </c>
      <c r="E51" s="24">
        <v>2</v>
      </c>
      <c r="F51" s="24">
        <v>3</v>
      </c>
      <c r="G51" s="24">
        <v>3</v>
      </c>
      <c r="H51" s="24">
        <v>1</v>
      </c>
      <c r="I51" s="24">
        <v>0</v>
      </c>
      <c r="J51" s="24">
        <v>3</v>
      </c>
      <c r="K51" s="24">
        <v>4</v>
      </c>
      <c r="L51" s="24">
        <v>0</v>
      </c>
      <c r="M51" s="24">
        <v>0</v>
      </c>
      <c r="N51" s="24">
        <v>0</v>
      </c>
      <c r="O51" s="24">
        <v>0</v>
      </c>
      <c r="P51" s="2">
        <f>SUM(E51:O51)</f>
        <v>16</v>
      </c>
      <c r="Q51" s="9">
        <v>55</v>
      </c>
      <c r="R51" s="3">
        <f>P51/Q51</f>
        <v>0.2909090909090909</v>
      </c>
      <c r="S51" s="49"/>
      <c r="T51" s="49"/>
      <c r="U51" s="48"/>
    </row>
    <row r="52" spans="1:21" ht="93.75">
      <c r="A52" s="1">
        <v>34</v>
      </c>
      <c r="B52" s="1" t="s">
        <v>6</v>
      </c>
      <c r="C52" s="1" t="s">
        <v>53</v>
      </c>
      <c r="D52" s="1" t="s">
        <v>85</v>
      </c>
      <c r="E52" s="24">
        <v>4</v>
      </c>
      <c r="F52" s="24">
        <v>4</v>
      </c>
      <c r="G52" s="24">
        <v>4</v>
      </c>
      <c r="H52" s="24">
        <v>0</v>
      </c>
      <c r="I52" s="24">
        <v>0</v>
      </c>
      <c r="J52" s="24">
        <v>4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">
        <f>SUM(E52:O52)</f>
        <v>16</v>
      </c>
      <c r="Q52" s="9">
        <v>55</v>
      </c>
      <c r="R52" s="11">
        <f>P52/Q52</f>
        <v>0.2909090909090909</v>
      </c>
      <c r="S52" s="48"/>
      <c r="T52" s="49"/>
      <c r="U52" s="49"/>
    </row>
    <row r="53" spans="1:21" ht="93.75">
      <c r="A53" s="23">
        <v>35</v>
      </c>
      <c r="B53" s="1" t="s">
        <v>6</v>
      </c>
      <c r="C53" s="1" t="s">
        <v>60</v>
      </c>
      <c r="D53" s="1" t="s">
        <v>83</v>
      </c>
      <c r="E53" s="24">
        <v>4</v>
      </c>
      <c r="F53" s="24">
        <v>2</v>
      </c>
      <c r="G53" s="24">
        <v>3.5</v>
      </c>
      <c r="H53" s="24">
        <v>2</v>
      </c>
      <c r="I53" s="24">
        <v>1</v>
      </c>
      <c r="J53" s="24">
        <v>1</v>
      </c>
      <c r="K53" s="24">
        <v>1</v>
      </c>
      <c r="L53" s="24">
        <v>0</v>
      </c>
      <c r="M53" s="24">
        <v>1</v>
      </c>
      <c r="N53" s="24">
        <v>0</v>
      </c>
      <c r="O53" s="24">
        <v>0</v>
      </c>
      <c r="P53" s="2">
        <f>SUM(E53:O53)</f>
        <v>15.5</v>
      </c>
      <c r="Q53" s="9">
        <v>55</v>
      </c>
      <c r="R53" s="3">
        <f>P53/Q53</f>
        <v>0.2818181818181818</v>
      </c>
      <c r="S53" s="49"/>
      <c r="T53" s="49"/>
      <c r="U53" s="48"/>
    </row>
    <row r="54" spans="1:21" ht="93.75">
      <c r="A54" s="1">
        <v>36</v>
      </c>
      <c r="B54" s="1" t="s">
        <v>6</v>
      </c>
      <c r="C54" s="1" t="s">
        <v>55</v>
      </c>
      <c r="D54" s="1" t="s">
        <v>84</v>
      </c>
      <c r="E54" s="24">
        <v>4</v>
      </c>
      <c r="F54" s="24">
        <v>3</v>
      </c>
      <c r="G54" s="24">
        <v>3.5</v>
      </c>
      <c r="H54" s="24">
        <v>0.5</v>
      </c>
      <c r="I54" s="24"/>
      <c r="J54" s="24"/>
      <c r="K54" s="24">
        <v>0</v>
      </c>
      <c r="L54" s="24">
        <v>3</v>
      </c>
      <c r="M54" s="24">
        <v>0</v>
      </c>
      <c r="N54" s="24">
        <v>0</v>
      </c>
      <c r="O54" s="24"/>
      <c r="P54" s="2">
        <f>SUM(E54:O54)</f>
        <v>14</v>
      </c>
      <c r="Q54" s="9">
        <v>55</v>
      </c>
      <c r="R54" s="3">
        <f>P54/Q54</f>
        <v>0.2545454545454545</v>
      </c>
      <c r="S54" s="49"/>
      <c r="T54" s="49"/>
      <c r="U54" s="48"/>
    </row>
    <row r="55" spans="1:21" ht="93.75">
      <c r="A55" s="23">
        <v>37</v>
      </c>
      <c r="B55" s="1" t="s">
        <v>6</v>
      </c>
      <c r="C55" s="1" t="s">
        <v>61</v>
      </c>
      <c r="D55" s="1" t="s">
        <v>83</v>
      </c>
      <c r="E55" s="9">
        <v>3</v>
      </c>
      <c r="F55" s="9">
        <v>3</v>
      </c>
      <c r="G55" s="9">
        <v>2</v>
      </c>
      <c r="H55" s="9">
        <v>0.5</v>
      </c>
      <c r="I55" s="9">
        <v>0</v>
      </c>
      <c r="J55" s="9">
        <v>1</v>
      </c>
      <c r="K55" s="9">
        <v>0</v>
      </c>
      <c r="L55" s="9">
        <v>3</v>
      </c>
      <c r="M55" s="9">
        <v>1</v>
      </c>
      <c r="N55" s="9">
        <v>0</v>
      </c>
      <c r="O55" s="9">
        <v>0</v>
      </c>
      <c r="P55" s="2">
        <f>SUM(E55:O55)</f>
        <v>13.5</v>
      </c>
      <c r="Q55" s="9">
        <v>55</v>
      </c>
      <c r="R55" s="11">
        <f>P55/Q55</f>
        <v>0.24545454545454545</v>
      </c>
      <c r="S55" s="49"/>
      <c r="T55" s="49"/>
      <c r="U55" s="49"/>
    </row>
    <row r="56" spans="1:21" ht="93.75">
      <c r="A56" s="1">
        <v>38</v>
      </c>
      <c r="B56" s="1" t="s">
        <v>6</v>
      </c>
      <c r="C56" s="1" t="s">
        <v>52</v>
      </c>
      <c r="D56" s="1" t="s">
        <v>82</v>
      </c>
      <c r="E56" s="9">
        <v>2</v>
      </c>
      <c r="F56" s="9">
        <v>3</v>
      </c>
      <c r="G56" s="9">
        <v>3</v>
      </c>
      <c r="H56" s="9"/>
      <c r="I56" s="9"/>
      <c r="J56" s="9">
        <v>3</v>
      </c>
      <c r="K56" s="9">
        <v>2</v>
      </c>
      <c r="L56" s="9"/>
      <c r="M56" s="9"/>
      <c r="N56" s="9">
        <v>0</v>
      </c>
      <c r="O56" s="9">
        <v>0</v>
      </c>
      <c r="P56" s="2">
        <f>SUM(E56:O56)</f>
        <v>13</v>
      </c>
      <c r="Q56" s="9">
        <v>55</v>
      </c>
      <c r="R56" s="11">
        <f>P56/Q56</f>
        <v>0.23636363636363636</v>
      </c>
      <c r="S56" s="48"/>
      <c r="T56" s="49"/>
      <c r="U56" s="49"/>
    </row>
    <row r="57" spans="1:21" ht="93.75">
      <c r="A57" s="23">
        <v>39</v>
      </c>
      <c r="B57" s="1" t="s">
        <v>6</v>
      </c>
      <c r="C57" s="1" t="s">
        <v>56</v>
      </c>
      <c r="D57" s="1" t="s">
        <v>84</v>
      </c>
      <c r="E57" s="9">
        <v>1</v>
      </c>
      <c r="F57" s="9">
        <v>5</v>
      </c>
      <c r="G57" s="9">
        <v>3</v>
      </c>
      <c r="H57" s="9">
        <v>1</v>
      </c>
      <c r="I57" s="9">
        <v>0</v>
      </c>
      <c r="J57" s="9">
        <v>2</v>
      </c>
      <c r="K57" s="9">
        <v>1</v>
      </c>
      <c r="L57" s="9"/>
      <c r="M57" s="9"/>
      <c r="N57" s="9">
        <v>0</v>
      </c>
      <c r="O57" s="9">
        <v>0</v>
      </c>
      <c r="P57" s="2">
        <f>SUM(E57:O57)</f>
        <v>13</v>
      </c>
      <c r="Q57" s="9">
        <v>55</v>
      </c>
      <c r="R57" s="11">
        <f>P57/Q57</f>
        <v>0.23636363636363636</v>
      </c>
      <c r="S57" s="49"/>
      <c r="T57" s="49"/>
      <c r="U57" s="49"/>
    </row>
    <row r="58" spans="1:21" ht="93.75">
      <c r="A58" s="1">
        <v>40</v>
      </c>
      <c r="B58" s="1" t="s">
        <v>6</v>
      </c>
      <c r="C58" s="1" t="s">
        <v>62</v>
      </c>
      <c r="D58" s="1" t="s">
        <v>83</v>
      </c>
      <c r="E58" s="9">
        <v>1</v>
      </c>
      <c r="F58" s="9">
        <v>2</v>
      </c>
      <c r="G58" s="9">
        <v>3.5</v>
      </c>
      <c r="H58" s="9">
        <v>0.5</v>
      </c>
      <c r="I58" s="9"/>
      <c r="J58" s="9"/>
      <c r="K58" s="9">
        <v>1</v>
      </c>
      <c r="L58" s="9"/>
      <c r="M58" s="9">
        <v>1</v>
      </c>
      <c r="N58" s="9">
        <v>3</v>
      </c>
      <c r="O58" s="9">
        <v>0</v>
      </c>
      <c r="P58" s="2">
        <f>SUM(E58:O58)</f>
        <v>12</v>
      </c>
      <c r="Q58" s="9">
        <v>55</v>
      </c>
      <c r="R58" s="3">
        <f>P58/Q58</f>
        <v>0.21818181818181817</v>
      </c>
      <c r="S58" s="49"/>
      <c r="T58" s="49"/>
      <c r="U58" s="49"/>
    </row>
    <row r="59" spans="1:21" ht="93.75">
      <c r="A59" s="23">
        <v>41</v>
      </c>
      <c r="B59" s="1" t="s">
        <v>6</v>
      </c>
      <c r="C59" s="1" t="s">
        <v>58</v>
      </c>
      <c r="D59" s="1" t="s">
        <v>84</v>
      </c>
      <c r="E59" s="9">
        <v>4</v>
      </c>
      <c r="F59" s="9">
        <v>3</v>
      </c>
      <c r="G59" s="9">
        <v>3</v>
      </c>
      <c r="H59" s="9"/>
      <c r="I59" s="9"/>
      <c r="J59" s="9"/>
      <c r="K59" s="9">
        <v>1</v>
      </c>
      <c r="L59" s="9"/>
      <c r="M59" s="9"/>
      <c r="N59" s="9"/>
      <c r="O59" s="9"/>
      <c r="P59" s="2">
        <f>SUM(E59:O59)</f>
        <v>11</v>
      </c>
      <c r="Q59" s="9">
        <v>55</v>
      </c>
      <c r="R59" s="11">
        <f>P59/Q59</f>
        <v>0.2</v>
      </c>
      <c r="S59" s="49"/>
      <c r="T59" s="49"/>
      <c r="U59" s="49"/>
    </row>
    <row r="60" spans="1:21" ht="93.75">
      <c r="A60" s="1">
        <v>42</v>
      </c>
      <c r="B60" s="1" t="s">
        <v>6</v>
      </c>
      <c r="C60" s="1" t="s">
        <v>57</v>
      </c>
      <c r="D60" s="1" t="s">
        <v>84</v>
      </c>
      <c r="E60" s="9">
        <v>2</v>
      </c>
      <c r="F60" s="9">
        <v>3</v>
      </c>
      <c r="G60" s="9">
        <v>3</v>
      </c>
      <c r="H60" s="9">
        <v>0.5</v>
      </c>
      <c r="I60" s="9">
        <v>0</v>
      </c>
      <c r="J60" s="9">
        <v>1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  <c r="P60" s="2">
        <f>SUM(E60:O60)</f>
        <v>10.5</v>
      </c>
      <c r="Q60" s="9">
        <v>55</v>
      </c>
      <c r="R60" s="3">
        <v>0.6</v>
      </c>
      <c r="S60" s="49"/>
      <c r="T60" s="49"/>
      <c r="U60" s="49"/>
    </row>
    <row r="61" spans="1:21" ht="93.75">
      <c r="A61" s="23">
        <v>43</v>
      </c>
      <c r="B61" s="1" t="s">
        <v>6</v>
      </c>
      <c r="C61" s="1" t="s">
        <v>63</v>
      </c>
      <c r="D61" s="1" t="s">
        <v>82</v>
      </c>
      <c r="E61" s="9">
        <v>1</v>
      </c>
      <c r="F61" s="9">
        <v>3</v>
      </c>
      <c r="G61" s="9">
        <v>3</v>
      </c>
      <c r="H61" s="9">
        <v>1</v>
      </c>
      <c r="I61" s="9">
        <v>0</v>
      </c>
      <c r="J61" s="9"/>
      <c r="K61" s="9">
        <v>1</v>
      </c>
      <c r="L61" s="9"/>
      <c r="M61" s="9">
        <v>1</v>
      </c>
      <c r="N61" s="9">
        <v>0</v>
      </c>
      <c r="O61" s="9">
        <v>0</v>
      </c>
      <c r="P61" s="2">
        <f>SUM(E61:O61)</f>
        <v>10</v>
      </c>
      <c r="Q61" s="9">
        <v>55</v>
      </c>
      <c r="R61" s="11">
        <f>P61/Q61</f>
        <v>0.18181818181818182</v>
      </c>
      <c r="S61" s="49"/>
      <c r="T61" s="49"/>
      <c r="U61" s="48"/>
    </row>
    <row r="62" spans="1:21" ht="93.75">
      <c r="A62" s="1">
        <v>44</v>
      </c>
      <c r="B62" s="1" t="s">
        <v>6</v>
      </c>
      <c r="C62" s="1" t="s">
        <v>64</v>
      </c>
      <c r="D62" s="1" t="s">
        <v>83</v>
      </c>
      <c r="E62" s="9">
        <v>1</v>
      </c>
      <c r="F62" s="9">
        <v>3</v>
      </c>
      <c r="G62" s="9">
        <v>3.5</v>
      </c>
      <c r="H62" s="9">
        <v>1.5</v>
      </c>
      <c r="I62" s="9"/>
      <c r="J62" s="9">
        <v>1</v>
      </c>
      <c r="K62" s="9">
        <v>0</v>
      </c>
      <c r="L62" s="9"/>
      <c r="M62" s="9"/>
      <c r="N62" s="9">
        <v>0</v>
      </c>
      <c r="O62" s="9">
        <v>0</v>
      </c>
      <c r="P62" s="2">
        <f>SUM(E62:O62)</f>
        <v>10</v>
      </c>
      <c r="Q62" s="9">
        <v>55</v>
      </c>
      <c r="R62" s="3">
        <f>P62/Q62</f>
        <v>0.18181818181818182</v>
      </c>
      <c r="S62" s="49"/>
      <c r="T62" s="49"/>
      <c r="U62" s="48"/>
    </row>
    <row r="63" spans="1:21" ht="93.75">
      <c r="A63" s="23">
        <v>45</v>
      </c>
      <c r="B63" s="1" t="s">
        <v>6</v>
      </c>
      <c r="C63" s="1" t="s">
        <v>61</v>
      </c>
      <c r="D63" s="1" t="s">
        <v>82</v>
      </c>
      <c r="E63" s="9">
        <v>2</v>
      </c>
      <c r="F63" s="9">
        <v>0</v>
      </c>
      <c r="G63" s="9">
        <v>2.5</v>
      </c>
      <c r="H63" s="9">
        <v>1.5</v>
      </c>
      <c r="I63" s="9"/>
      <c r="J63" s="9">
        <v>3</v>
      </c>
      <c r="K63" s="9">
        <v>1</v>
      </c>
      <c r="L63" s="9"/>
      <c r="M63" s="9">
        <v>0</v>
      </c>
      <c r="N63" s="9">
        <v>0</v>
      </c>
      <c r="O63" s="9">
        <v>0</v>
      </c>
      <c r="P63" s="2">
        <f>SUM(E63:O63)</f>
        <v>10</v>
      </c>
      <c r="Q63" s="9">
        <v>55</v>
      </c>
      <c r="R63" s="3">
        <f>P63/Q63</f>
        <v>0.18181818181818182</v>
      </c>
      <c r="S63" s="49"/>
      <c r="T63" s="49"/>
      <c r="U63" s="49"/>
    </row>
    <row r="64" spans="1:21" ht="93.75">
      <c r="A64" s="1">
        <v>46</v>
      </c>
      <c r="B64" s="1" t="s">
        <v>6</v>
      </c>
      <c r="C64" s="1" t="s">
        <v>55</v>
      </c>
      <c r="D64" s="1" t="s">
        <v>86</v>
      </c>
      <c r="E64" s="9">
        <v>3</v>
      </c>
      <c r="F64" s="9">
        <v>4</v>
      </c>
      <c r="G64" s="9">
        <v>1.5</v>
      </c>
      <c r="H64" s="9">
        <v>1</v>
      </c>
      <c r="I64" s="9"/>
      <c r="J64" s="9"/>
      <c r="K64" s="9">
        <v>0</v>
      </c>
      <c r="L64" s="9"/>
      <c r="M64" s="9"/>
      <c r="N64" s="9">
        <v>0</v>
      </c>
      <c r="O64" s="9">
        <v>0</v>
      </c>
      <c r="P64" s="2">
        <f>SUM(E64:O64)</f>
        <v>9.5</v>
      </c>
      <c r="Q64" s="9">
        <v>55</v>
      </c>
      <c r="R64" s="11">
        <f>P64/Q64</f>
        <v>0.17272727272727273</v>
      </c>
      <c r="S64" s="49"/>
      <c r="T64" s="49"/>
      <c r="U64" s="49"/>
    </row>
    <row r="65" spans="1:21" ht="93.75">
      <c r="A65" s="23">
        <v>47</v>
      </c>
      <c r="B65" s="1" t="s">
        <v>6</v>
      </c>
      <c r="C65" s="1" t="s">
        <v>65</v>
      </c>
      <c r="D65" s="1" t="s">
        <v>83</v>
      </c>
      <c r="E65" s="9">
        <v>3</v>
      </c>
      <c r="F65" s="9">
        <v>1</v>
      </c>
      <c r="G65" s="9">
        <v>3</v>
      </c>
      <c r="H65" s="9">
        <v>0.5</v>
      </c>
      <c r="I65" s="9"/>
      <c r="J65" s="9">
        <v>1</v>
      </c>
      <c r="K65" s="9">
        <v>0</v>
      </c>
      <c r="L65" s="9"/>
      <c r="M65" s="9">
        <v>0</v>
      </c>
      <c r="N65" s="9">
        <v>0</v>
      </c>
      <c r="O65" s="9">
        <v>0</v>
      </c>
      <c r="P65" s="2">
        <f>SUM(E65:O65)</f>
        <v>8.5</v>
      </c>
      <c r="Q65" s="9">
        <v>55</v>
      </c>
      <c r="R65" s="11">
        <f>P65/Q65</f>
        <v>0.15454545454545454</v>
      </c>
      <c r="S65" s="49"/>
      <c r="T65" s="49"/>
      <c r="U65" s="48"/>
    </row>
    <row r="66" spans="1:21" ht="93.75">
      <c r="A66" s="1">
        <v>48</v>
      </c>
      <c r="B66" s="1" t="s">
        <v>6</v>
      </c>
      <c r="C66" s="1" t="s">
        <v>54</v>
      </c>
      <c r="D66" s="1" t="s">
        <v>84</v>
      </c>
      <c r="E66" s="9">
        <v>3</v>
      </c>
      <c r="F66" s="9"/>
      <c r="G66" s="9">
        <v>1.5</v>
      </c>
      <c r="H66" s="9">
        <v>2</v>
      </c>
      <c r="I66" s="9"/>
      <c r="J66" s="9"/>
      <c r="K66" s="9">
        <v>2</v>
      </c>
      <c r="L66" s="9"/>
      <c r="M66" s="9"/>
      <c r="N66" s="9">
        <v>0</v>
      </c>
      <c r="O66" s="9"/>
      <c r="P66" s="2">
        <f>SUM(E66:O66)</f>
        <v>8.5</v>
      </c>
      <c r="Q66" s="9">
        <v>55</v>
      </c>
      <c r="R66" s="3">
        <f>P66/Q66</f>
        <v>0.15454545454545454</v>
      </c>
      <c r="S66" s="48"/>
      <c r="T66" s="49"/>
      <c r="U66" s="49"/>
    </row>
    <row r="67" spans="1:21" ht="93.75">
      <c r="A67" s="23">
        <v>49</v>
      </c>
      <c r="B67" s="1" t="s">
        <v>6</v>
      </c>
      <c r="C67" s="1" t="s">
        <v>53</v>
      </c>
      <c r="D67" s="1" t="s">
        <v>84</v>
      </c>
      <c r="E67" s="9">
        <v>2</v>
      </c>
      <c r="F67" s="9">
        <v>3</v>
      </c>
      <c r="G67" s="9">
        <v>2</v>
      </c>
      <c r="H67" s="9">
        <v>1</v>
      </c>
      <c r="I67" s="9">
        <v>0</v>
      </c>
      <c r="J67" s="9"/>
      <c r="K67" s="9"/>
      <c r="L67" s="9">
        <v>0</v>
      </c>
      <c r="M67" s="9"/>
      <c r="N67" s="9"/>
      <c r="O67" s="9"/>
      <c r="P67" s="2">
        <f>SUM(E67:O67)</f>
        <v>8</v>
      </c>
      <c r="Q67" s="9">
        <v>55</v>
      </c>
      <c r="R67" s="3">
        <f>P67/Q67</f>
        <v>0.14545454545454545</v>
      </c>
      <c r="S67" s="49"/>
      <c r="T67" s="49"/>
      <c r="U67" s="48"/>
    </row>
    <row r="68" spans="1:21" ht="93.75">
      <c r="A68" s="1">
        <v>50</v>
      </c>
      <c r="B68" s="1" t="s">
        <v>6</v>
      </c>
      <c r="C68" s="1" t="s">
        <v>56</v>
      </c>
      <c r="D68" s="1" t="s">
        <v>86</v>
      </c>
      <c r="E68" s="9">
        <v>3</v>
      </c>
      <c r="F68" s="9">
        <v>2</v>
      </c>
      <c r="G68" s="9">
        <v>1</v>
      </c>
      <c r="H68" s="9">
        <v>1</v>
      </c>
      <c r="I68" s="9"/>
      <c r="J68" s="9"/>
      <c r="K68" s="9"/>
      <c r="L68" s="9"/>
      <c r="M68" s="9"/>
      <c r="N68" s="9">
        <v>0</v>
      </c>
      <c r="O68" s="9"/>
      <c r="P68" s="2">
        <f>SUM(E68:O68)</f>
        <v>7</v>
      </c>
      <c r="Q68" s="9">
        <v>55</v>
      </c>
      <c r="R68" s="11">
        <f>P68/Q68</f>
        <v>0.12727272727272726</v>
      </c>
      <c r="S68" s="48"/>
      <c r="T68" s="49"/>
      <c r="U68" s="49"/>
    </row>
    <row r="69" spans="1:21" ht="93.75">
      <c r="A69" s="23">
        <v>51</v>
      </c>
      <c r="B69" s="10" t="s">
        <v>6</v>
      </c>
      <c r="C69" s="1" t="s">
        <v>66</v>
      </c>
      <c r="D69" s="1" t="s">
        <v>82</v>
      </c>
      <c r="E69" s="9">
        <v>1</v>
      </c>
      <c r="F69" s="9">
        <v>1</v>
      </c>
      <c r="G69" s="9">
        <v>2.5</v>
      </c>
      <c r="H69" s="9">
        <v>0.5</v>
      </c>
      <c r="I69" s="9">
        <v>0</v>
      </c>
      <c r="J69" s="9">
        <v>2</v>
      </c>
      <c r="K69" s="9">
        <v>0</v>
      </c>
      <c r="L69" s="9"/>
      <c r="M69" s="9">
        <v>0</v>
      </c>
      <c r="N69" s="9">
        <v>0</v>
      </c>
      <c r="O69" s="9">
        <v>0</v>
      </c>
      <c r="P69" s="45">
        <f>SUM(E69:O69)</f>
        <v>7</v>
      </c>
      <c r="Q69" s="9">
        <v>55</v>
      </c>
      <c r="R69" s="46">
        <f>P69/Q69</f>
        <v>0.12727272727272726</v>
      </c>
      <c r="S69" s="49"/>
      <c r="T69" s="49"/>
      <c r="U69" s="49"/>
    </row>
    <row r="70" spans="1:21" ht="93.75">
      <c r="A70" s="1">
        <v>52</v>
      </c>
      <c r="B70" s="1" t="s">
        <v>6</v>
      </c>
      <c r="C70" s="1" t="s">
        <v>59</v>
      </c>
      <c r="D70" s="1" t="s">
        <v>82</v>
      </c>
      <c r="E70" s="9">
        <v>2</v>
      </c>
      <c r="F70" s="9">
        <v>0</v>
      </c>
      <c r="G70" s="9">
        <v>2.5</v>
      </c>
      <c r="H70" s="9">
        <v>1</v>
      </c>
      <c r="I70" s="9"/>
      <c r="J70" s="9"/>
      <c r="K70" s="9">
        <v>1</v>
      </c>
      <c r="L70" s="9"/>
      <c r="M70" s="9">
        <v>0</v>
      </c>
      <c r="N70" s="9">
        <v>0</v>
      </c>
      <c r="O70" s="9">
        <v>0</v>
      </c>
      <c r="P70" s="2">
        <f>SUM(E70:O70)</f>
        <v>6.5</v>
      </c>
      <c r="Q70" s="9">
        <v>55</v>
      </c>
      <c r="R70" s="11">
        <f>P70/Q70</f>
        <v>0.11818181818181818</v>
      </c>
      <c r="S70" s="49"/>
      <c r="T70" s="49"/>
      <c r="U70" s="48"/>
    </row>
    <row r="71" spans="1:21" ht="93.75">
      <c r="A71" s="23">
        <v>53</v>
      </c>
      <c r="B71" s="1" t="s">
        <v>6</v>
      </c>
      <c r="C71" s="1" t="s">
        <v>67</v>
      </c>
      <c r="D71" s="1" t="s">
        <v>84</v>
      </c>
      <c r="E71" s="9">
        <v>1</v>
      </c>
      <c r="F71" s="9"/>
      <c r="G71" s="9">
        <v>0.5</v>
      </c>
      <c r="H71" s="9">
        <v>1.5</v>
      </c>
      <c r="I71" s="9"/>
      <c r="J71" s="9"/>
      <c r="K71" s="9"/>
      <c r="L71" s="9"/>
      <c r="M71" s="9"/>
      <c r="N71" s="9"/>
      <c r="O71" s="9"/>
      <c r="P71" s="2">
        <f>SUM(E71:O71)</f>
        <v>3</v>
      </c>
      <c r="Q71" s="9">
        <v>55</v>
      </c>
      <c r="R71" s="11">
        <f>P71/Q71</f>
        <v>0.05454545454545454</v>
      </c>
      <c r="S71" s="49"/>
      <c r="T71" s="49"/>
      <c r="U71" s="49"/>
    </row>
    <row r="72" spans="1:21" ht="93.75">
      <c r="A72" s="1">
        <v>54</v>
      </c>
      <c r="B72" s="1" t="s">
        <v>6</v>
      </c>
      <c r="C72" s="1" t="s">
        <v>68</v>
      </c>
      <c r="D72" s="1" t="s">
        <v>84</v>
      </c>
      <c r="E72" s="9">
        <v>0</v>
      </c>
      <c r="F72" s="9">
        <v>3</v>
      </c>
      <c r="G72" s="9"/>
      <c r="H72" s="9"/>
      <c r="I72" s="9"/>
      <c r="J72" s="9"/>
      <c r="K72" s="9"/>
      <c r="L72" s="9"/>
      <c r="M72" s="9"/>
      <c r="N72" s="9"/>
      <c r="O72" s="9"/>
      <c r="P72" s="2">
        <f>SUM(E72:O72)</f>
        <v>3</v>
      </c>
      <c r="Q72" s="9">
        <v>55</v>
      </c>
      <c r="R72" s="3">
        <f>P72/Q72</f>
        <v>0.05454545454545454</v>
      </c>
      <c r="S72" s="49"/>
      <c r="T72" s="49"/>
      <c r="U72" s="49"/>
    </row>
    <row r="73" spans="1:21" ht="150">
      <c r="A73" s="23">
        <v>55</v>
      </c>
      <c r="B73" s="1" t="s">
        <v>6</v>
      </c>
      <c r="C73" s="1" t="s">
        <v>69</v>
      </c>
      <c r="D73" s="1" t="s">
        <v>87</v>
      </c>
      <c r="E73" s="9">
        <v>8</v>
      </c>
      <c r="F73" s="9">
        <v>4</v>
      </c>
      <c r="G73" s="9">
        <v>4</v>
      </c>
      <c r="H73" s="9">
        <v>4</v>
      </c>
      <c r="I73" s="9">
        <v>3</v>
      </c>
      <c r="J73" s="9">
        <v>10</v>
      </c>
      <c r="K73" s="9">
        <v>5</v>
      </c>
      <c r="L73" s="9">
        <v>3</v>
      </c>
      <c r="M73" s="9">
        <v>6</v>
      </c>
      <c r="N73" s="9">
        <v>3</v>
      </c>
      <c r="O73" s="9">
        <v>2</v>
      </c>
      <c r="P73" s="2">
        <f>SUM(E73:O73)</f>
        <v>52</v>
      </c>
      <c r="Q73" s="9">
        <v>55</v>
      </c>
      <c r="R73" s="11">
        <f>P73/Q73</f>
        <v>0.9454545454545454</v>
      </c>
      <c r="S73" s="49"/>
      <c r="T73" s="49" t="s">
        <v>88</v>
      </c>
      <c r="U73" s="48"/>
    </row>
    <row r="74" spans="1:21" ht="150">
      <c r="A74" s="1">
        <v>56</v>
      </c>
      <c r="B74" s="1" t="s">
        <v>6</v>
      </c>
      <c r="C74" s="1" t="s">
        <v>70</v>
      </c>
      <c r="D74" s="1" t="s">
        <v>87</v>
      </c>
      <c r="E74" s="9">
        <v>8</v>
      </c>
      <c r="F74" s="9">
        <v>4</v>
      </c>
      <c r="G74" s="9">
        <v>4</v>
      </c>
      <c r="H74" s="9">
        <v>4</v>
      </c>
      <c r="I74" s="9">
        <v>3</v>
      </c>
      <c r="J74" s="9">
        <v>10</v>
      </c>
      <c r="K74" s="9">
        <v>5</v>
      </c>
      <c r="L74" s="9">
        <v>3</v>
      </c>
      <c r="M74" s="9">
        <v>5</v>
      </c>
      <c r="N74" s="9">
        <v>3</v>
      </c>
      <c r="O74" s="9">
        <v>2</v>
      </c>
      <c r="P74" s="2">
        <f>SUM(E74:O74)</f>
        <v>51</v>
      </c>
      <c r="Q74" s="9">
        <v>55</v>
      </c>
      <c r="R74" s="11">
        <f>P74/Q74</f>
        <v>0.9272727272727272</v>
      </c>
      <c r="S74" s="49"/>
      <c r="T74" s="49" t="s">
        <v>88</v>
      </c>
      <c r="U74" s="48"/>
    </row>
    <row r="75" spans="1:21" ht="150">
      <c r="A75" s="23">
        <v>57</v>
      </c>
      <c r="B75" s="1" t="s">
        <v>6</v>
      </c>
      <c r="C75" s="44" t="s">
        <v>71</v>
      </c>
      <c r="D75" s="1" t="s">
        <v>87</v>
      </c>
      <c r="E75" s="9">
        <v>8</v>
      </c>
      <c r="F75" s="9">
        <v>4</v>
      </c>
      <c r="G75" s="9">
        <v>4</v>
      </c>
      <c r="H75" s="9">
        <v>4</v>
      </c>
      <c r="I75" s="9">
        <v>3</v>
      </c>
      <c r="J75" s="9">
        <v>10</v>
      </c>
      <c r="K75" s="9">
        <v>5</v>
      </c>
      <c r="L75" s="9">
        <v>3</v>
      </c>
      <c r="M75" s="9">
        <v>6</v>
      </c>
      <c r="N75" s="9">
        <v>2</v>
      </c>
      <c r="O75" s="9">
        <v>2</v>
      </c>
      <c r="P75" s="2">
        <f>SUM(E75:O75)</f>
        <v>51</v>
      </c>
      <c r="Q75" s="9">
        <v>55</v>
      </c>
      <c r="R75" s="3">
        <f>P75/Q75</f>
        <v>0.9272727272727272</v>
      </c>
      <c r="S75" s="48"/>
      <c r="T75" s="49" t="s">
        <v>88</v>
      </c>
      <c r="U75" s="49"/>
    </row>
    <row r="76" spans="1:21" ht="75">
      <c r="A76" s="1">
        <v>58</v>
      </c>
      <c r="B76" s="1" t="s">
        <v>6</v>
      </c>
      <c r="C76" s="10" t="s">
        <v>72</v>
      </c>
      <c r="D76" s="10" t="s">
        <v>81</v>
      </c>
      <c r="E76" s="12">
        <v>7</v>
      </c>
      <c r="F76" s="12">
        <v>5</v>
      </c>
      <c r="G76" s="12">
        <v>4</v>
      </c>
      <c r="H76" s="12">
        <v>2</v>
      </c>
      <c r="I76" s="12">
        <v>2</v>
      </c>
      <c r="J76" s="12">
        <v>7</v>
      </c>
      <c r="K76" s="12">
        <v>5</v>
      </c>
      <c r="L76" s="12">
        <v>0</v>
      </c>
      <c r="M76" s="12">
        <v>4</v>
      </c>
      <c r="N76" s="12">
        <v>3</v>
      </c>
      <c r="O76" s="12">
        <v>3</v>
      </c>
      <c r="P76" s="2">
        <f>SUM(E76:O76)</f>
        <v>42</v>
      </c>
      <c r="Q76" s="9">
        <v>55</v>
      </c>
      <c r="R76" s="11">
        <f>P76/Q76</f>
        <v>0.7636363636363637</v>
      </c>
      <c r="S76" s="49"/>
      <c r="T76" s="49" t="s">
        <v>89</v>
      </c>
      <c r="U76" s="49"/>
    </row>
    <row r="77" spans="1:21" ht="75">
      <c r="A77" s="23">
        <v>59</v>
      </c>
      <c r="B77" s="10" t="s">
        <v>6</v>
      </c>
      <c r="C77" s="10" t="s">
        <v>70</v>
      </c>
      <c r="D77" s="10" t="s">
        <v>81</v>
      </c>
      <c r="E77" s="12">
        <v>6</v>
      </c>
      <c r="F77" s="12">
        <v>4</v>
      </c>
      <c r="G77" s="12">
        <v>4</v>
      </c>
      <c r="H77" s="12">
        <v>4</v>
      </c>
      <c r="I77" s="12">
        <v>0</v>
      </c>
      <c r="J77" s="12">
        <v>6</v>
      </c>
      <c r="K77" s="12">
        <v>5</v>
      </c>
      <c r="L77" s="12">
        <v>3</v>
      </c>
      <c r="M77" s="12">
        <v>1</v>
      </c>
      <c r="N77" s="12">
        <v>3</v>
      </c>
      <c r="O77" s="12">
        <v>3</v>
      </c>
      <c r="P77" s="45">
        <f>SUM(E77:O77)</f>
        <v>39</v>
      </c>
      <c r="Q77" s="9">
        <v>55</v>
      </c>
      <c r="R77" s="46">
        <f>P77/Q77</f>
        <v>0.7090909090909091</v>
      </c>
      <c r="S77" s="49"/>
      <c r="T77" s="49" t="s">
        <v>89</v>
      </c>
      <c r="U77" s="49"/>
    </row>
    <row r="78" spans="1:21" ht="93.75">
      <c r="A78" s="1">
        <v>60</v>
      </c>
      <c r="B78" s="1" t="s">
        <v>6</v>
      </c>
      <c r="C78" s="1" t="s">
        <v>57</v>
      </c>
      <c r="D78" s="1" t="s">
        <v>85</v>
      </c>
      <c r="E78" s="9">
        <v>7</v>
      </c>
      <c r="F78" s="9">
        <v>4</v>
      </c>
      <c r="G78" s="9">
        <v>3</v>
      </c>
      <c r="H78" s="9">
        <v>1</v>
      </c>
      <c r="I78" s="9">
        <v>0</v>
      </c>
      <c r="J78" s="9">
        <v>6</v>
      </c>
      <c r="K78" s="9">
        <v>3</v>
      </c>
      <c r="L78" s="9">
        <v>0</v>
      </c>
      <c r="M78" s="9">
        <v>4</v>
      </c>
      <c r="N78" s="9">
        <v>2</v>
      </c>
      <c r="O78" s="9">
        <v>0</v>
      </c>
      <c r="P78" s="2">
        <f>SUM(E78:O78)</f>
        <v>30</v>
      </c>
      <c r="Q78" s="9">
        <v>55</v>
      </c>
      <c r="R78" s="3">
        <f>P78/Q78</f>
        <v>0.5454545454545454</v>
      </c>
      <c r="S78" s="49"/>
      <c r="T78" s="49" t="s">
        <v>89</v>
      </c>
      <c r="U78" s="49"/>
    </row>
    <row r="79" spans="1:21" ht="75">
      <c r="A79" s="23">
        <v>61</v>
      </c>
      <c r="B79" s="1" t="s">
        <v>6</v>
      </c>
      <c r="C79" s="10" t="s">
        <v>69</v>
      </c>
      <c r="D79" s="10" t="s">
        <v>81</v>
      </c>
      <c r="E79" s="12">
        <v>4</v>
      </c>
      <c r="F79" s="12">
        <v>4</v>
      </c>
      <c r="G79" s="12">
        <v>4</v>
      </c>
      <c r="H79" s="12">
        <v>4</v>
      </c>
      <c r="I79" s="12">
        <v>0</v>
      </c>
      <c r="J79" s="12">
        <v>8</v>
      </c>
      <c r="K79" s="12">
        <v>2</v>
      </c>
      <c r="L79" s="12">
        <v>3</v>
      </c>
      <c r="M79" s="12">
        <v>1</v>
      </c>
      <c r="N79" s="12">
        <v>0</v>
      </c>
      <c r="O79" s="12">
        <v>0</v>
      </c>
      <c r="P79" s="2">
        <f>SUM(E79:O79)</f>
        <v>30</v>
      </c>
      <c r="Q79" s="9">
        <v>55</v>
      </c>
      <c r="R79" s="11">
        <f>P79/Q79</f>
        <v>0.5454545454545454</v>
      </c>
      <c r="S79" s="49"/>
      <c r="T79" s="49" t="s">
        <v>89</v>
      </c>
      <c r="U79" s="49"/>
    </row>
    <row r="80" spans="1:21" ht="93.75">
      <c r="A80" s="1">
        <v>62</v>
      </c>
      <c r="B80" s="1" t="s">
        <v>6</v>
      </c>
      <c r="C80" s="1" t="s">
        <v>73</v>
      </c>
      <c r="D80" s="1" t="s">
        <v>82</v>
      </c>
      <c r="E80" s="9">
        <v>6</v>
      </c>
      <c r="F80" s="9">
        <v>5</v>
      </c>
      <c r="G80" s="9">
        <v>4</v>
      </c>
      <c r="H80" s="9">
        <v>0.5</v>
      </c>
      <c r="I80" s="9"/>
      <c r="J80" s="9">
        <v>2</v>
      </c>
      <c r="K80" s="9">
        <v>5</v>
      </c>
      <c r="L80" s="9"/>
      <c r="M80" s="9">
        <v>0</v>
      </c>
      <c r="N80" s="9">
        <v>2</v>
      </c>
      <c r="O80" s="9">
        <v>2</v>
      </c>
      <c r="P80" s="2">
        <f>SUM(E80:O80)</f>
        <v>26.5</v>
      </c>
      <c r="Q80" s="9">
        <v>55</v>
      </c>
      <c r="R80" s="3">
        <f>P80/Q80</f>
        <v>0.4818181818181818</v>
      </c>
      <c r="S80" s="49"/>
      <c r="T80" s="49"/>
      <c r="U80" s="48"/>
    </row>
    <row r="81" spans="1:21" ht="75">
      <c r="A81" s="23">
        <v>63</v>
      </c>
      <c r="B81" s="1" t="s">
        <v>6</v>
      </c>
      <c r="C81" s="10" t="s">
        <v>74</v>
      </c>
      <c r="D81" s="10" t="s">
        <v>81</v>
      </c>
      <c r="E81" s="12">
        <v>2</v>
      </c>
      <c r="F81" s="12">
        <v>5</v>
      </c>
      <c r="G81" s="12">
        <v>3</v>
      </c>
      <c r="H81" s="12">
        <v>0</v>
      </c>
      <c r="I81" s="12">
        <v>1</v>
      </c>
      <c r="J81" s="12">
        <v>3</v>
      </c>
      <c r="K81" s="12">
        <v>5</v>
      </c>
      <c r="L81" s="12">
        <v>0</v>
      </c>
      <c r="M81" s="12">
        <v>1</v>
      </c>
      <c r="N81" s="12">
        <v>3</v>
      </c>
      <c r="O81" s="12">
        <v>3</v>
      </c>
      <c r="P81" s="2">
        <f>SUM(E81:O81)</f>
        <v>26</v>
      </c>
      <c r="Q81" s="9">
        <v>55</v>
      </c>
      <c r="R81" s="11">
        <f>P81/Q81</f>
        <v>0.4727272727272727</v>
      </c>
      <c r="S81" s="49"/>
      <c r="T81" s="49"/>
      <c r="U81" s="48"/>
    </row>
    <row r="82" spans="1:21" ht="93.75">
      <c r="A82" s="1">
        <v>64</v>
      </c>
      <c r="B82" s="1" t="s">
        <v>6</v>
      </c>
      <c r="C82" s="1" t="s">
        <v>75</v>
      </c>
      <c r="D82" s="1" t="s">
        <v>82</v>
      </c>
      <c r="E82" s="9">
        <v>4</v>
      </c>
      <c r="F82" s="9">
        <v>0</v>
      </c>
      <c r="G82" s="9">
        <v>2.5</v>
      </c>
      <c r="H82" s="9">
        <v>0.5</v>
      </c>
      <c r="I82" s="9"/>
      <c r="J82" s="9">
        <v>10</v>
      </c>
      <c r="K82" s="9">
        <v>5</v>
      </c>
      <c r="L82" s="9"/>
      <c r="M82" s="9">
        <v>3</v>
      </c>
      <c r="N82" s="9">
        <v>0</v>
      </c>
      <c r="O82" s="9">
        <v>0</v>
      </c>
      <c r="P82" s="2">
        <f>SUM(E82:O82)</f>
        <v>25</v>
      </c>
      <c r="Q82" s="9">
        <v>55</v>
      </c>
      <c r="R82" s="11">
        <f>P82/Q82</f>
        <v>0.45454545454545453</v>
      </c>
      <c r="S82" s="48"/>
      <c r="T82" s="49"/>
      <c r="U82" s="49"/>
    </row>
    <row r="83" spans="1:21" ht="93.75">
      <c r="A83" s="23">
        <v>65</v>
      </c>
      <c r="B83" s="1" t="s">
        <v>6</v>
      </c>
      <c r="C83" s="1" t="s">
        <v>76</v>
      </c>
      <c r="D83" s="1" t="s">
        <v>83</v>
      </c>
      <c r="E83" s="9">
        <v>3</v>
      </c>
      <c r="F83" s="9">
        <v>5</v>
      </c>
      <c r="G83" s="9">
        <v>2.5</v>
      </c>
      <c r="H83" s="9">
        <v>1</v>
      </c>
      <c r="I83" s="9">
        <v>1</v>
      </c>
      <c r="J83" s="9">
        <v>5</v>
      </c>
      <c r="K83" s="9">
        <v>3</v>
      </c>
      <c r="L83" s="9"/>
      <c r="M83" s="9">
        <v>0</v>
      </c>
      <c r="N83" s="9">
        <v>3</v>
      </c>
      <c r="O83" s="9">
        <v>0</v>
      </c>
      <c r="P83" s="2">
        <f>SUM(E83:O83)</f>
        <v>23.5</v>
      </c>
      <c r="Q83" s="9">
        <v>55</v>
      </c>
      <c r="R83" s="11">
        <f>P83/Q83</f>
        <v>0.42727272727272725</v>
      </c>
      <c r="S83" s="49"/>
      <c r="T83" s="49"/>
      <c r="U83" s="48"/>
    </row>
    <row r="84" spans="1:21" ht="75">
      <c r="A84" s="1">
        <v>66</v>
      </c>
      <c r="B84" s="1" t="s">
        <v>6</v>
      </c>
      <c r="C84" s="10" t="s">
        <v>71</v>
      </c>
      <c r="D84" s="10" t="s">
        <v>81</v>
      </c>
      <c r="E84" s="12">
        <v>6</v>
      </c>
      <c r="F84" s="12">
        <v>5</v>
      </c>
      <c r="G84" s="12">
        <v>4</v>
      </c>
      <c r="H84" s="12">
        <v>1</v>
      </c>
      <c r="I84" s="12">
        <v>0</v>
      </c>
      <c r="J84" s="12">
        <v>4</v>
      </c>
      <c r="K84" s="12">
        <v>0</v>
      </c>
      <c r="L84" s="12">
        <v>0</v>
      </c>
      <c r="M84" s="12">
        <v>2</v>
      </c>
      <c r="N84" s="12">
        <v>0</v>
      </c>
      <c r="O84" s="12">
        <v>0</v>
      </c>
      <c r="P84" s="2">
        <f>SUM(E84:O84)</f>
        <v>22</v>
      </c>
      <c r="Q84" s="9">
        <v>55</v>
      </c>
      <c r="R84" s="11">
        <f>P84/Q84</f>
        <v>0.4</v>
      </c>
      <c r="S84" s="49"/>
      <c r="T84" s="49"/>
      <c r="U84" s="49"/>
    </row>
    <row r="85" spans="1:21" ht="93.75">
      <c r="A85" s="23">
        <v>67</v>
      </c>
      <c r="B85" s="1" t="s">
        <v>6</v>
      </c>
      <c r="C85" s="1" t="s">
        <v>77</v>
      </c>
      <c r="D85" s="1" t="s">
        <v>82</v>
      </c>
      <c r="E85" s="9">
        <v>2</v>
      </c>
      <c r="F85" s="9">
        <v>2</v>
      </c>
      <c r="G85" s="9">
        <v>4</v>
      </c>
      <c r="H85" s="9">
        <v>4</v>
      </c>
      <c r="I85" s="9">
        <v>0</v>
      </c>
      <c r="J85" s="9">
        <v>1</v>
      </c>
      <c r="K85" s="9">
        <v>5</v>
      </c>
      <c r="L85" s="9">
        <v>3</v>
      </c>
      <c r="M85" s="9">
        <v>1</v>
      </c>
      <c r="N85" s="9">
        <v>0</v>
      </c>
      <c r="O85" s="9">
        <v>0</v>
      </c>
      <c r="P85" s="2">
        <f>SUM(E85:O85)</f>
        <v>22</v>
      </c>
      <c r="Q85" s="9">
        <v>55</v>
      </c>
      <c r="R85" s="3">
        <f>P85/Q85</f>
        <v>0.4</v>
      </c>
      <c r="S85" s="49"/>
      <c r="T85" s="49"/>
      <c r="U85" s="49"/>
    </row>
    <row r="86" spans="1:21" ht="93.75">
      <c r="A86" s="1">
        <v>68</v>
      </c>
      <c r="B86" s="1" t="s">
        <v>6</v>
      </c>
      <c r="C86" s="1" t="s">
        <v>78</v>
      </c>
      <c r="D86" s="1" t="s">
        <v>82</v>
      </c>
      <c r="E86" s="9">
        <v>3</v>
      </c>
      <c r="F86" s="9">
        <v>2</v>
      </c>
      <c r="G86" s="9">
        <v>2.5</v>
      </c>
      <c r="H86" s="9">
        <v>2</v>
      </c>
      <c r="I86" s="9">
        <v>0</v>
      </c>
      <c r="J86" s="9">
        <v>4</v>
      </c>
      <c r="K86" s="9">
        <v>5</v>
      </c>
      <c r="L86" s="9"/>
      <c r="M86" s="9">
        <v>3</v>
      </c>
      <c r="N86" s="9">
        <v>0</v>
      </c>
      <c r="O86" s="9">
        <v>0</v>
      </c>
      <c r="P86" s="2">
        <f>SUM(E86:O86)</f>
        <v>21.5</v>
      </c>
      <c r="Q86" s="9">
        <v>55</v>
      </c>
      <c r="R86" s="3">
        <f>P86/Q86</f>
        <v>0.39090909090909093</v>
      </c>
      <c r="S86" s="49"/>
      <c r="T86" s="49"/>
      <c r="U86" s="49"/>
    </row>
    <row r="87" spans="1:21" ht="93.75">
      <c r="A87" s="23">
        <v>69</v>
      </c>
      <c r="B87" s="1" t="s">
        <v>6</v>
      </c>
      <c r="C87" s="1" t="s">
        <v>73</v>
      </c>
      <c r="D87" s="1" t="s">
        <v>83</v>
      </c>
      <c r="E87" s="9">
        <v>6</v>
      </c>
      <c r="F87" s="9">
        <v>2</v>
      </c>
      <c r="G87" s="9">
        <v>2.5</v>
      </c>
      <c r="H87" s="9">
        <v>1</v>
      </c>
      <c r="I87" s="9">
        <v>1</v>
      </c>
      <c r="J87" s="9">
        <v>2</v>
      </c>
      <c r="K87" s="9">
        <v>4</v>
      </c>
      <c r="L87" s="9">
        <v>2</v>
      </c>
      <c r="M87" s="9">
        <v>1</v>
      </c>
      <c r="N87" s="9">
        <v>0</v>
      </c>
      <c r="O87" s="9">
        <v>0</v>
      </c>
      <c r="P87" s="2">
        <f>SUM(E87:O87)</f>
        <v>21.5</v>
      </c>
      <c r="Q87" s="9">
        <v>55</v>
      </c>
      <c r="R87" s="11">
        <f>P87/Q87</f>
        <v>0.39090909090909093</v>
      </c>
      <c r="S87" s="49"/>
      <c r="T87" s="49"/>
      <c r="U87" s="49"/>
    </row>
    <row r="88" spans="1:21" ht="93.75">
      <c r="A88" s="1">
        <v>70</v>
      </c>
      <c r="B88" s="1" t="s">
        <v>6</v>
      </c>
      <c r="C88" s="1" t="s">
        <v>76</v>
      </c>
      <c r="D88" s="1" t="s">
        <v>82</v>
      </c>
      <c r="E88" s="9">
        <v>4</v>
      </c>
      <c r="F88" s="9">
        <v>4</v>
      </c>
      <c r="G88" s="9">
        <v>4</v>
      </c>
      <c r="H88" s="9">
        <v>0.5</v>
      </c>
      <c r="I88" s="9"/>
      <c r="J88" s="9">
        <v>1</v>
      </c>
      <c r="K88" s="9">
        <v>5</v>
      </c>
      <c r="L88" s="9"/>
      <c r="M88" s="9"/>
      <c r="N88" s="9">
        <v>0</v>
      </c>
      <c r="O88" s="9">
        <v>1</v>
      </c>
      <c r="P88" s="2">
        <f>SUM(E88:O88)</f>
        <v>19.5</v>
      </c>
      <c r="Q88" s="9">
        <v>55</v>
      </c>
      <c r="R88" s="3">
        <f>P88/Q88</f>
        <v>0.35454545454545455</v>
      </c>
      <c r="S88" s="49"/>
      <c r="T88" s="49"/>
      <c r="U88" s="49"/>
    </row>
    <row r="89" spans="1:21" ht="93.75">
      <c r="A89" s="23">
        <v>71</v>
      </c>
      <c r="B89" s="1" t="s">
        <v>6</v>
      </c>
      <c r="C89" s="1" t="s">
        <v>75</v>
      </c>
      <c r="D89" s="1" t="s">
        <v>83</v>
      </c>
      <c r="E89" s="9">
        <v>1</v>
      </c>
      <c r="F89" s="9">
        <v>4</v>
      </c>
      <c r="G89" s="9">
        <v>2.5</v>
      </c>
      <c r="H89" s="9">
        <v>3</v>
      </c>
      <c r="I89" s="9">
        <v>1</v>
      </c>
      <c r="J89" s="9">
        <v>1</v>
      </c>
      <c r="K89" s="9">
        <v>1</v>
      </c>
      <c r="L89" s="9">
        <v>3</v>
      </c>
      <c r="M89" s="9">
        <v>1</v>
      </c>
      <c r="N89" s="9">
        <v>0</v>
      </c>
      <c r="O89" s="9">
        <v>0</v>
      </c>
      <c r="P89" s="2">
        <f>SUM(E89:O89)</f>
        <v>17.5</v>
      </c>
      <c r="Q89" s="9">
        <v>55</v>
      </c>
      <c r="R89" s="3">
        <f>P89/Q89</f>
        <v>0.3181818181818182</v>
      </c>
      <c r="S89" s="49"/>
      <c r="T89" s="49"/>
      <c r="U89" s="49"/>
    </row>
    <row r="90" spans="1:21" ht="93.75">
      <c r="A90" s="1">
        <v>72</v>
      </c>
      <c r="B90" s="1" t="s">
        <v>6</v>
      </c>
      <c r="C90" s="1" t="s">
        <v>69</v>
      </c>
      <c r="D90" s="1" t="s">
        <v>84</v>
      </c>
      <c r="E90" s="9">
        <v>1</v>
      </c>
      <c r="F90" s="9">
        <v>1</v>
      </c>
      <c r="G90" s="9">
        <v>3.5</v>
      </c>
      <c r="H90" s="9">
        <v>0.5</v>
      </c>
      <c r="I90" s="9"/>
      <c r="J90" s="9"/>
      <c r="K90" s="9">
        <v>5</v>
      </c>
      <c r="L90" s="9"/>
      <c r="M90" s="9"/>
      <c r="N90" s="9">
        <v>0</v>
      </c>
      <c r="O90" s="9">
        <v>0</v>
      </c>
      <c r="P90" s="2">
        <f>SUM(E90:O90)</f>
        <v>11</v>
      </c>
      <c r="Q90" s="9">
        <v>55</v>
      </c>
      <c r="R90" s="3">
        <f>P90/Q90</f>
        <v>0.2</v>
      </c>
      <c r="S90" s="48"/>
      <c r="T90" s="49"/>
      <c r="U90" s="49"/>
    </row>
    <row r="91" spans="1:21" ht="93.75">
      <c r="A91" s="23">
        <v>73</v>
      </c>
      <c r="B91" s="1" t="s">
        <v>6</v>
      </c>
      <c r="C91" s="1" t="s">
        <v>70</v>
      </c>
      <c r="D91" s="1" t="s">
        <v>84</v>
      </c>
      <c r="E91" s="9">
        <v>2</v>
      </c>
      <c r="F91" s="9">
        <v>3</v>
      </c>
      <c r="G91" s="9">
        <v>2.5</v>
      </c>
      <c r="H91" s="9"/>
      <c r="I91" s="9">
        <v>0</v>
      </c>
      <c r="J91" s="9"/>
      <c r="K91" s="9"/>
      <c r="L91" s="9">
        <v>0</v>
      </c>
      <c r="M91" s="9"/>
      <c r="N91" s="9">
        <v>1</v>
      </c>
      <c r="O91" s="9">
        <v>0</v>
      </c>
      <c r="P91" s="2">
        <f>SUM(E91:O91)</f>
        <v>8.5</v>
      </c>
      <c r="Q91" s="9">
        <v>55</v>
      </c>
      <c r="R91" s="11">
        <f>P91/Q91</f>
        <v>0.15454545454545454</v>
      </c>
      <c r="S91" s="49"/>
      <c r="T91" s="49"/>
      <c r="U91" s="49"/>
    </row>
    <row r="92" spans="1:21" ht="93.75">
      <c r="A92" s="1">
        <v>74</v>
      </c>
      <c r="B92" s="10" t="s">
        <v>6</v>
      </c>
      <c r="C92" s="1" t="s">
        <v>79</v>
      </c>
      <c r="D92" s="1" t="s">
        <v>82</v>
      </c>
      <c r="E92" s="9">
        <v>3</v>
      </c>
      <c r="F92" s="9">
        <v>3</v>
      </c>
      <c r="G92" s="9">
        <v>2.5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45">
        <f>SUM(E92:O92)</f>
        <v>8.5</v>
      </c>
      <c r="Q92" s="9">
        <v>55</v>
      </c>
      <c r="R92" s="46">
        <f>P92/Q92</f>
        <v>0.15454545454545454</v>
      </c>
      <c r="S92" s="49"/>
      <c r="T92" s="49"/>
      <c r="U92" s="49"/>
    </row>
    <row r="93" spans="1:21" ht="93.75">
      <c r="A93" s="23">
        <v>75</v>
      </c>
      <c r="B93" s="10" t="s">
        <v>6</v>
      </c>
      <c r="C93" s="1" t="s">
        <v>80</v>
      </c>
      <c r="D93" s="1" t="s">
        <v>82</v>
      </c>
      <c r="E93" s="9">
        <v>4</v>
      </c>
      <c r="F93" s="9">
        <v>0</v>
      </c>
      <c r="G93" s="9">
        <v>2</v>
      </c>
      <c r="H93" s="9">
        <v>1</v>
      </c>
      <c r="I93" s="9">
        <v>0</v>
      </c>
      <c r="J93" s="9">
        <v>1</v>
      </c>
      <c r="K93" s="9">
        <v>0</v>
      </c>
      <c r="L93" s="9"/>
      <c r="M93" s="9">
        <v>0</v>
      </c>
      <c r="N93" s="9">
        <v>0</v>
      </c>
      <c r="O93" s="9">
        <v>0</v>
      </c>
      <c r="P93" s="45">
        <f>SUM(E93:O93)</f>
        <v>8</v>
      </c>
      <c r="Q93" s="9">
        <v>55</v>
      </c>
      <c r="R93" s="46">
        <f>P93/Q93</f>
        <v>0.14545454545454545</v>
      </c>
      <c r="S93" s="49"/>
      <c r="T93" s="49"/>
      <c r="U93" s="49"/>
    </row>
    <row r="94" spans="1:21" ht="93.75">
      <c r="A94" s="1">
        <v>76</v>
      </c>
      <c r="B94" s="10" t="s">
        <v>6</v>
      </c>
      <c r="C94" s="1" t="s">
        <v>71</v>
      </c>
      <c r="D94" s="1" t="s">
        <v>84</v>
      </c>
      <c r="E94" s="9">
        <v>0</v>
      </c>
      <c r="F94" s="9">
        <v>1</v>
      </c>
      <c r="G94" s="9"/>
      <c r="H94" s="9"/>
      <c r="I94" s="9"/>
      <c r="J94" s="9"/>
      <c r="K94" s="9"/>
      <c r="L94" s="9"/>
      <c r="M94" s="9"/>
      <c r="N94" s="9"/>
      <c r="O94" s="9"/>
      <c r="P94" s="45">
        <f>SUM(E94:O94)</f>
        <v>1</v>
      </c>
      <c r="Q94" s="9">
        <v>55</v>
      </c>
      <c r="R94" s="46">
        <f>P94/Q94</f>
        <v>0.01818181818181818</v>
      </c>
      <c r="S94" s="49"/>
      <c r="T94" s="49"/>
      <c r="U94" s="49"/>
    </row>
    <row r="95" spans="1:21" ht="18.75">
      <c r="A95" s="1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22.5">
      <c r="A96" s="37" t="s">
        <v>15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23.25">
      <c r="A97" s="38" t="s">
        <v>26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23.25">
      <c r="A98" s="38"/>
      <c r="B98" s="38"/>
      <c r="C98" s="38"/>
      <c r="D98" s="29"/>
      <c r="E98" s="16"/>
      <c r="F98" s="16"/>
      <c r="G98" s="16"/>
      <c r="H98" s="31"/>
      <c r="I98" s="32"/>
      <c r="J98" s="32"/>
      <c r="K98" s="33"/>
      <c r="L98" s="33"/>
      <c r="M98" s="33"/>
      <c r="N98" s="33"/>
      <c r="O98" s="28"/>
      <c r="P98" s="16"/>
      <c r="Q98" s="16"/>
      <c r="R98" s="16"/>
      <c r="S98" s="16"/>
      <c r="T98" s="16"/>
      <c r="U98" s="16"/>
    </row>
    <row r="99" spans="1:21" ht="23.25">
      <c r="A99" s="38"/>
      <c r="B99" s="38"/>
      <c r="C99" s="38"/>
      <c r="D99" s="29"/>
      <c r="E99" s="16"/>
      <c r="F99" s="16"/>
      <c r="G99" s="16"/>
      <c r="H99" s="31"/>
      <c r="I99" s="32"/>
      <c r="J99" s="32"/>
      <c r="K99" s="33"/>
      <c r="L99" s="33"/>
      <c r="M99" s="33"/>
      <c r="N99" s="33"/>
      <c r="O99" s="28"/>
      <c r="P99" s="16"/>
      <c r="Q99" s="16"/>
      <c r="R99" s="16"/>
      <c r="S99" s="16"/>
      <c r="T99" s="16"/>
      <c r="U99" s="16"/>
    </row>
    <row r="100" spans="1:21" ht="23.25">
      <c r="A100" s="38"/>
      <c r="B100" s="38"/>
      <c r="C100" s="38"/>
      <c r="D100" s="29"/>
      <c r="E100" s="16"/>
      <c r="F100" s="16"/>
      <c r="G100" s="16"/>
      <c r="H100" s="31"/>
      <c r="I100" s="32"/>
      <c r="J100" s="32"/>
      <c r="K100" s="33"/>
      <c r="L100" s="33"/>
      <c r="M100" s="33"/>
      <c r="N100" s="33"/>
      <c r="O100" s="28"/>
      <c r="P100" s="16"/>
      <c r="Q100" s="16"/>
      <c r="R100" s="16"/>
      <c r="S100" s="16"/>
      <c r="T100" s="16"/>
      <c r="U100" s="16"/>
    </row>
    <row r="101" spans="1:21" ht="23.25">
      <c r="A101" s="38"/>
      <c r="B101" s="38"/>
      <c r="C101" s="38"/>
      <c r="D101" s="29"/>
      <c r="E101" s="16"/>
      <c r="F101" s="16"/>
      <c r="G101" s="16"/>
      <c r="H101" s="31"/>
      <c r="I101" s="32"/>
      <c r="J101" s="32"/>
      <c r="K101" s="33"/>
      <c r="L101" s="33"/>
      <c r="M101" s="33"/>
      <c r="N101" s="33"/>
      <c r="O101" s="28"/>
      <c r="P101" s="16"/>
      <c r="Q101" s="16"/>
      <c r="R101" s="16"/>
      <c r="S101" s="16"/>
      <c r="T101" s="16"/>
      <c r="U101" s="16"/>
    </row>
    <row r="102" spans="1:21" ht="23.25">
      <c r="A102" s="38"/>
      <c r="B102" s="38"/>
      <c r="C102" s="38"/>
      <c r="D102" s="29"/>
      <c r="E102" s="16"/>
      <c r="F102" s="16"/>
      <c r="G102" s="16"/>
      <c r="H102" s="31"/>
      <c r="I102" s="32"/>
      <c r="J102" s="32"/>
      <c r="K102" s="33"/>
      <c r="L102" s="33"/>
      <c r="M102" s="33"/>
      <c r="N102" s="33"/>
      <c r="O102" s="28"/>
      <c r="P102" s="16"/>
      <c r="Q102" s="16"/>
      <c r="R102" s="16"/>
      <c r="S102" s="16"/>
      <c r="T102" s="16"/>
      <c r="U102" s="16"/>
    </row>
    <row r="103" spans="1:21" ht="23.25">
      <c r="A103" s="38"/>
      <c r="B103" s="38"/>
      <c r="C103" s="38"/>
      <c r="D103" s="29"/>
      <c r="E103" s="16"/>
      <c r="F103" s="16"/>
      <c r="G103" s="16"/>
      <c r="H103" s="31"/>
      <c r="I103" s="32"/>
      <c r="J103" s="32"/>
      <c r="K103" s="33"/>
      <c r="L103" s="33"/>
      <c r="M103" s="33"/>
      <c r="N103" s="33"/>
      <c r="O103" s="28"/>
      <c r="P103" s="16"/>
      <c r="Q103" s="16"/>
      <c r="R103" s="16"/>
      <c r="S103" s="16"/>
      <c r="T103" s="16"/>
      <c r="U103" s="16"/>
    </row>
    <row r="104" spans="1:21" ht="23.25">
      <c r="A104" s="38"/>
      <c r="B104" s="38"/>
      <c r="C104" s="38"/>
      <c r="D104" s="29"/>
      <c r="E104" s="16"/>
      <c r="F104" s="16"/>
      <c r="G104" s="16"/>
      <c r="H104" s="31"/>
      <c r="I104" s="32"/>
      <c r="J104" s="32"/>
      <c r="K104" s="33"/>
      <c r="L104" s="33"/>
      <c r="M104" s="33"/>
      <c r="N104" s="33"/>
      <c r="O104" s="28"/>
      <c r="P104" s="16"/>
      <c r="Q104" s="16"/>
      <c r="R104" s="16"/>
      <c r="S104" s="16"/>
      <c r="T104" s="16"/>
      <c r="U104" s="16"/>
    </row>
    <row r="105" spans="1:21" ht="23.25">
      <c r="A105" s="38"/>
      <c r="B105" s="38"/>
      <c r="C105" s="38"/>
      <c r="D105" s="29"/>
      <c r="E105" s="16"/>
      <c r="F105" s="16"/>
      <c r="G105" s="16"/>
      <c r="H105" s="31"/>
      <c r="I105" s="32"/>
      <c r="J105" s="32"/>
      <c r="K105" s="33"/>
      <c r="L105" s="33"/>
      <c r="M105" s="33"/>
      <c r="N105" s="33"/>
      <c r="O105" s="28"/>
      <c r="P105" s="16"/>
      <c r="Q105" s="16"/>
      <c r="R105" s="16"/>
      <c r="S105" s="16"/>
      <c r="T105" s="16"/>
      <c r="U105" s="16"/>
    </row>
    <row r="106" spans="1:21" ht="23.25">
      <c r="A106" s="38"/>
      <c r="B106" s="38"/>
      <c r="C106" s="38"/>
      <c r="D106" s="29"/>
      <c r="E106" s="22"/>
      <c r="F106" s="22"/>
      <c r="G106" s="22"/>
      <c r="H106" s="31"/>
      <c r="I106" s="32"/>
      <c r="J106" s="32"/>
      <c r="K106" s="33"/>
      <c r="L106" s="33"/>
      <c r="M106" s="33"/>
      <c r="N106" s="33"/>
      <c r="O106" s="28"/>
      <c r="P106" s="22"/>
      <c r="Q106" s="22"/>
      <c r="R106" s="22"/>
      <c r="S106" s="22"/>
      <c r="T106" s="22"/>
      <c r="U106" s="22"/>
    </row>
    <row r="107" spans="1:21" ht="23.25">
      <c r="A107" s="38"/>
      <c r="B107" s="38"/>
      <c r="C107" s="38"/>
      <c r="D107" s="29"/>
      <c r="E107" s="22"/>
      <c r="F107" s="22"/>
      <c r="G107" s="22"/>
      <c r="H107" s="31"/>
      <c r="I107" s="32"/>
      <c r="J107" s="32"/>
      <c r="K107" s="33"/>
      <c r="L107" s="33"/>
      <c r="M107" s="33"/>
      <c r="N107" s="33"/>
      <c r="O107" s="28"/>
      <c r="P107" s="22"/>
      <c r="Q107" s="22"/>
      <c r="R107" s="22"/>
      <c r="S107" s="22"/>
      <c r="T107" s="22"/>
      <c r="U107" s="22"/>
    </row>
    <row r="108" spans="1:2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</sheetData>
  <sheetProtection/>
  <mergeCells count="27">
    <mergeCell ref="A107:C107"/>
    <mergeCell ref="A101:C101"/>
    <mergeCell ref="A102:C102"/>
    <mergeCell ref="A103:C103"/>
    <mergeCell ref="A104:C104"/>
    <mergeCell ref="A105:C105"/>
    <mergeCell ref="A98:C98"/>
    <mergeCell ref="A99:C99"/>
    <mergeCell ref="A100:C100"/>
    <mergeCell ref="A106:C106"/>
    <mergeCell ref="A13:U13"/>
    <mergeCell ref="A1:U1"/>
    <mergeCell ref="A2:U2"/>
    <mergeCell ref="A3:U3"/>
    <mergeCell ref="B4:C4"/>
    <mergeCell ref="P4:T4"/>
    <mergeCell ref="A5:U5"/>
    <mergeCell ref="A108:U108"/>
    <mergeCell ref="A15:U15"/>
    <mergeCell ref="A16:U16"/>
    <mergeCell ref="A96:U96"/>
    <mergeCell ref="A97:U97"/>
    <mergeCell ref="A6:U6"/>
    <mergeCell ref="A7:U7"/>
    <mergeCell ref="A9:U9"/>
    <mergeCell ref="A10:U10"/>
    <mergeCell ref="A12:U12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3" r:id="rId1"/>
  <rowBreaks count="3" manualBreakCount="3">
    <brk id="66" max="20" man="1"/>
    <brk id="91" max="20" man="1"/>
    <brk id="9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2019-10-08T13:48:36Z</cp:lastPrinted>
  <dcterms:created xsi:type="dcterms:W3CDTF">2015-08-25T10:03:36Z</dcterms:created>
  <dcterms:modified xsi:type="dcterms:W3CDTF">2019-10-08T13:48:43Z</dcterms:modified>
  <cp:category/>
  <cp:version/>
  <cp:contentType/>
  <cp:contentStatus/>
</cp:coreProperties>
</file>