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Лист1" sheetId="1" r:id="rId1"/>
  </sheets>
  <definedNames>
    <definedName name="_xlnm.Print_Area" localSheetId="0">'Лист1'!$A$1:$M$158</definedName>
  </definedNames>
  <calcPr fullCalcOnLoad="1"/>
</workbook>
</file>

<file path=xl/sharedStrings.xml><?xml version="1.0" encoding="utf-8"?>
<sst xmlns="http://schemas.openxmlformats.org/spreadsheetml/2006/main" count="415" uniqueCount="164">
  <si>
    <t>№ п/п</t>
  </si>
  <si>
    <t>Муниципальное образование (город, район)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</si>
  <si>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</si>
  <si>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</si>
  <si>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</si>
  <si>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</si>
  <si>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</si>
  <si>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</si>
  <si>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</si>
  <si>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</si>
  <si>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</si>
  <si>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</si>
  <si>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</si>
  <si>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</si>
  <si>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</si>
  <si>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</si>
  <si>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 Мичуринска</t>
  </si>
  <si>
    <t xml:space="preserve">заседания жюри муниципального этапа всероссийской олимпиады школьников </t>
  </si>
  <si>
    <t xml:space="preserve">Тип диплома (победитель, призер, участник) </t>
  </si>
  <si>
    <t>"Против" -  нет. "За" - проголосовали единогласно.</t>
  </si>
  <si>
    <t>по биологии  в 2022-2023 учебном году</t>
  </si>
  <si>
    <r>
      <t xml:space="preserve">        1. О подведении итогов проведения муницильного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 xml:space="preserve">  на территории г. Мичуринска.</t>
    </r>
  </si>
  <si>
    <r>
      <t xml:space="preserve">       1. Утвердить рейтинговую таблицу результатов участников муницильного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</si>
  <si>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>Список участников муницильного этапа всероссийской олимпиады школьников в 2022-2023 учебном году по биологии на территории г. Мичуринска.</t>
  </si>
  <si>
    <t>"16" ноября 2022</t>
  </si>
  <si>
    <t>Дата проведения: 16.11.2022 года</t>
  </si>
  <si>
    <t>Председатель жюри – Плужникова С. А.</t>
  </si>
  <si>
    <t>Секретарь жюри – Васнева Е. В.</t>
  </si>
  <si>
    <t>Фролова Е.С.,  Шатилова И.В.</t>
  </si>
  <si>
    <t xml:space="preserve">Присутствовали члены жюри: Алексеева И.В., Апанащик Т.Б., Вострикова С.Г., Журавлева Л.А., Каширина Л.В., Кожевникова О.В., Кондакова И.А., Краснослободцева Л. Д., Лакутина Т.В., Невзорова И.А., Фионова Л.А., </t>
  </si>
  <si>
    <r>
      <t xml:space="preserve">    Секретарь жюри:  Васнева Е. В.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</si>
  <si>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     Председатель жюри: Плужникова С. А.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</si>
  <si>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Место проведения: МБОУ "Средняя общеобразовательная школа № 1".</t>
  </si>
  <si>
    <t>0705</t>
  </si>
  <si>
    <t>0706</t>
  </si>
  <si>
    <t>0707</t>
  </si>
  <si>
    <t>0708</t>
  </si>
  <si>
    <t>0709</t>
  </si>
  <si>
    <t>0703</t>
  </si>
  <si>
    <t>0702</t>
  </si>
  <si>
    <t>0704</t>
  </si>
  <si>
    <t>0720</t>
  </si>
  <si>
    <t>0723</t>
  </si>
  <si>
    <t>0724</t>
  </si>
  <si>
    <t>0716</t>
  </si>
  <si>
    <t>0717</t>
  </si>
  <si>
    <t>0715</t>
  </si>
  <si>
    <t>0710</t>
  </si>
  <si>
    <t>0713</t>
  </si>
  <si>
    <t>0721</t>
  </si>
  <si>
    <t>0722</t>
  </si>
  <si>
    <t>0712</t>
  </si>
  <si>
    <t>0718</t>
  </si>
  <si>
    <t>0719</t>
  </si>
  <si>
    <t>0818</t>
  </si>
  <si>
    <t>0828</t>
  </si>
  <si>
    <t>0821</t>
  </si>
  <si>
    <t>0822</t>
  </si>
  <si>
    <t>0823</t>
  </si>
  <si>
    <t>0824</t>
  </si>
  <si>
    <t>0825</t>
  </si>
  <si>
    <t>0826</t>
  </si>
  <si>
    <t>0817</t>
  </si>
  <si>
    <t>0820</t>
  </si>
  <si>
    <t>0829</t>
  </si>
  <si>
    <t>0834</t>
  </si>
  <si>
    <t>0831</t>
  </si>
  <si>
    <t>0832</t>
  </si>
  <si>
    <t>0835</t>
  </si>
  <si>
    <t>0827</t>
  </si>
  <si>
    <t>0833</t>
  </si>
  <si>
    <t>0819</t>
  </si>
  <si>
    <t>0816</t>
  </si>
  <si>
    <t>0836</t>
  </si>
  <si>
    <t>0903</t>
  </si>
  <si>
    <t>0902</t>
  </si>
  <si>
    <t>0904</t>
  </si>
  <si>
    <t>0925</t>
  </si>
  <si>
    <t>0921</t>
  </si>
  <si>
    <t>0922</t>
  </si>
  <si>
    <t>0933</t>
  </si>
  <si>
    <t>0915</t>
  </si>
  <si>
    <t>0934</t>
  </si>
  <si>
    <t>0916</t>
  </si>
  <si>
    <t>0907</t>
  </si>
  <si>
    <t>0918</t>
  </si>
  <si>
    <t>0929</t>
  </si>
  <si>
    <t>0930</t>
  </si>
  <si>
    <t>0928</t>
  </si>
  <si>
    <t>0908</t>
  </si>
  <si>
    <t>0927</t>
  </si>
  <si>
    <t>0923</t>
  </si>
  <si>
    <t>0905</t>
  </si>
  <si>
    <t>0926</t>
  </si>
  <si>
    <t>0924</t>
  </si>
  <si>
    <t>0901</t>
  </si>
  <si>
    <t>0909</t>
  </si>
  <si>
    <t>0906</t>
  </si>
  <si>
    <t>0912</t>
  </si>
  <si>
    <t>0919</t>
  </si>
  <si>
    <t>0932</t>
  </si>
  <si>
    <t>0910</t>
  </si>
  <si>
    <t>0911</t>
  </si>
  <si>
    <t>0914</t>
  </si>
  <si>
    <t>0917</t>
  </si>
  <si>
    <t>0920</t>
  </si>
  <si>
    <t>0913</t>
  </si>
  <si>
    <t>0807</t>
  </si>
  <si>
    <t>0808</t>
  </si>
  <si>
    <t>0809</t>
  </si>
  <si>
    <t>0810</t>
  </si>
  <si>
    <t>0812</t>
  </si>
  <si>
    <t>0814</t>
  </si>
  <si>
    <t>0813</t>
  </si>
  <si>
    <t>0801</t>
  </si>
  <si>
    <t>0806</t>
  </si>
  <si>
    <t>0811</t>
  </si>
  <si>
    <t>0803</t>
  </si>
  <si>
    <t>0805</t>
  </si>
  <si>
    <t>0804</t>
  </si>
  <si>
    <t>0802</t>
  </si>
  <si>
    <t>1002</t>
  </si>
  <si>
    <t>1102</t>
  </si>
  <si>
    <t>1003</t>
  </si>
  <si>
    <t>1005</t>
  </si>
  <si>
    <t>1106</t>
  </si>
  <si>
    <t>1107</t>
  </si>
  <si>
    <t>1004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</si>
  <si>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</si>
  <si>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</si>
  <si>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</si>
  <si>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</si>
  <si>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</si>
  <si>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</si>
  <si>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</si>
  <si>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</si>
  <si>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</si>
  <si>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</si>
  <si>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</si>
  <si>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</si>
  <si>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</si>
  <si>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</si>
  <si>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1101</t>
  </si>
  <si>
    <t>1104</t>
  </si>
  <si>
    <t>1109</t>
  </si>
  <si>
    <t>1105</t>
  </si>
  <si>
    <t>1103</t>
  </si>
  <si>
    <t>1108</t>
  </si>
  <si>
    <t>1111</t>
  </si>
  <si>
    <t>1110</t>
  </si>
  <si>
    <t>1112</t>
  </si>
  <si>
    <t>1113</t>
  </si>
  <si>
    <t>1114</t>
  </si>
  <si>
    <t>1115</t>
  </si>
  <si>
    <t>1116</t>
  </si>
  <si>
    <t>1119</t>
  </si>
  <si>
    <t>1120</t>
  </si>
  <si>
    <t>1118</t>
  </si>
  <si>
    <t>1121</t>
  </si>
  <si>
    <t>1117</t>
  </si>
  <si>
    <t>победитель</t>
  </si>
  <si>
    <t>призёр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</si>
  <si>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- 127  , 7 класс - 21, </t>
    </r>
    <r>
      <rPr>
        <sz val="18"/>
        <color indexed="8"/>
        <rFont val="Times New Roman"/>
        <family val="1"/>
      </rPr>
      <t xml:space="preserve">8 класс </t>
    </r>
    <r>
      <rPr>
        <b/>
        <sz val="18"/>
        <color indexed="8"/>
        <rFont val="Times New Roman"/>
        <family val="1"/>
      </rPr>
      <t xml:space="preserve">- 34, </t>
    </r>
    <r>
      <rPr>
        <sz val="18"/>
        <color indexed="8"/>
        <rFont val="Times New Roman"/>
        <family val="1"/>
      </rPr>
      <t xml:space="preserve">9 класс - 33, 10 класс </t>
    </r>
    <r>
      <rPr>
        <sz val="18"/>
        <rFont val="Times New Roman"/>
        <family val="1"/>
      </rPr>
      <t xml:space="preserve">- </t>
    </r>
    <r>
      <rPr>
        <b/>
        <sz val="18"/>
        <rFont val="Times New Roman"/>
        <family val="1"/>
      </rPr>
      <t>18</t>
    </r>
    <r>
      <rPr>
        <sz val="18"/>
        <color indexed="8"/>
        <rFont val="Times New Roman"/>
        <family val="1"/>
      </rPr>
      <t xml:space="preserve">, 11 класс - </t>
    </r>
    <r>
      <rPr>
        <b/>
        <sz val="18"/>
        <color indexed="8"/>
        <rFont val="Times New Roman"/>
        <family val="1"/>
      </rPr>
      <t>21</t>
    </r>
    <r>
      <rPr>
        <sz val="18"/>
        <color indexed="8"/>
        <rFont val="Times New Roman"/>
        <family val="1"/>
      </rPr>
      <t xml:space="preserve">  </t>
    </r>
  </si>
  <si>
    <t>участник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</si>
</sst>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  <numFmt numFmtId="180" formatCode="dd/mm/yy;@"/>
    <numFmt numFmtId="181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7"/>
      <name val="Times New Roman"/>
      <family val="1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B050"/>
      <name val="Times New Roman"/>
      <family val="1"/>
    </font>
    <font>
      <sz val="11"/>
      <color rgb="FF00B050"/>
      <name val="Calibri"/>
      <family val="2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78" fontId="51" fillId="33" borderId="12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1" fillId="34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Border="1" applyAlignment="1">
      <alignment/>
    </xf>
    <xf numFmtId="0" fontId="53" fillId="0" borderId="0" xfId="0" applyFont="1" applyAlignment="1">
      <alignment horizontal="left"/>
    </xf>
    <xf numFmtId="0" fontId="51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51" fillId="36" borderId="12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8" fontId="7" fillId="33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181" fontId="7" fillId="34" borderId="12" xfId="0" applyNumberFormat="1" applyFont="1" applyFill="1" applyBorder="1" applyAlignment="1">
      <alignment horizontal="center" vertical="center" wrapText="1"/>
    </xf>
    <xf numFmtId="181" fontId="51" fillId="34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view="pageBreakPreview" zoomScale="60" zoomScaleNormal="73" zoomScalePageLayoutView="0" workbookViewId="0" topLeftCell="A145">
      <selection activeCell="H25" sqref="H2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6.7109375" style="0" customWidth="1"/>
    <col min="5" max="5" width="6.140625" style="0" customWidth="1"/>
    <col min="6" max="6" width="6.28125" style="0" customWidth="1"/>
    <col min="7" max="7" width="6.7109375" style="0" customWidth="1"/>
    <col min="8" max="8" width="12.7109375" style="0" customWidth="1"/>
    <col min="9" max="9" width="14.00390625" style="0" customWidth="1"/>
    <col min="10" max="10" width="16.57421875" style="0" customWidth="1"/>
    <col min="11" max="11" width="15.57421875" style="0" customWidth="1"/>
    <col min="12" max="12" width="19.57421875" style="0" customWidth="1"/>
    <col min="13" max="13" width="16.421875" style="0" customWidth="1"/>
  </cols>
  <sheetData>
    <row r="1" spans="1:13" ht="23.2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2.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2.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2.5">
      <c r="A4" s="7"/>
      <c r="B4" s="40" t="s">
        <v>8</v>
      </c>
      <c r="C4" s="40"/>
      <c r="D4" s="7"/>
      <c r="E4" s="7"/>
      <c r="F4" s="7"/>
      <c r="G4" s="7"/>
      <c r="H4" s="40" t="s">
        <v>24</v>
      </c>
      <c r="I4" s="40"/>
      <c r="J4" s="40"/>
      <c r="K4" s="40"/>
      <c r="L4" s="40"/>
      <c r="M4" s="40"/>
    </row>
    <row r="5" spans="1:13" ht="23.25">
      <c r="A5" s="34" t="s">
        <v>162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3.25">
      <c r="A6" s="34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3.25">
      <c r="A7" s="34" t="s">
        <v>25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23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23.25" customHeight="1">
      <c r="A9" s="38" t="s">
        <v>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23.25">
      <c r="A10" s="9" t="s">
        <v>27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23.25">
      <c r="A11" s="34" t="s">
        <v>29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23.25">
      <c r="A12" s="15" t="s">
        <v>28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3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22.5">
      <c r="A14" s="36" t="s">
        <v>14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23.25">
      <c r="A15" s="34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23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23.25">
      <c r="A17" s="13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3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22.5">
      <c r="A19" s="36" t="s">
        <v>15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23.25">
      <c r="A20" s="34" t="s">
        <v>22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23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22.5" customHeight="1">
      <c r="A22" s="35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23.25" customHeight="1">
      <c r="A23" s="37" t="s">
        <v>16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ht="15.75" thickBot="1"/>
    <row r="25" spans="1:13" ht="96" customHeight="1">
      <c r="A25" s="1" t="s">
        <v>0</v>
      </c>
      <c r="B25" s="2" t="s">
        <v>1</v>
      </c>
      <c r="C25" s="2" t="s">
        <v>2</v>
      </c>
      <c r="D25" s="18" t="s">
        <v>9</v>
      </c>
      <c r="E25" s="18" t="s">
        <v>10</v>
      </c>
      <c r="F25" s="18" t="s">
        <v>11</v>
      </c>
      <c r="G25" s="18" t="s">
        <v>12</v>
      </c>
      <c r="H25" s="18" t="s">
        <v>3</v>
      </c>
      <c r="I25" s="18" t="s">
        <v>6</v>
      </c>
      <c r="J25" s="18" t="s">
        <v>7</v>
      </c>
      <c r="K25" s="18" t="s">
        <v>4</v>
      </c>
      <c r="L25" s="18" t="s">
        <v>18</v>
      </c>
      <c r="M25" s="18" t="s">
        <v>5</v>
      </c>
    </row>
    <row r="26" spans="1:13" ht="117.75" customHeight="1">
      <c r="A26" s="3">
        <v>1</v>
      </c>
      <c r="B26" s="3" t="s">
        <v>8</v>
      </c>
      <c r="C26" s="19" t="s">
        <v>47</v>
      </c>
      <c r="D26" s="10">
        <v>12</v>
      </c>
      <c r="E26" s="10">
        <v>11</v>
      </c>
      <c r="F26" s="10">
        <v>2.4</v>
      </c>
      <c r="G26" s="10"/>
      <c r="H26" s="11">
        <f aca="true" t="shared" si="0" ref="H26:H57">SUM(D26:G26)</f>
        <v>25.4</v>
      </c>
      <c r="I26" s="10">
        <v>30.5</v>
      </c>
      <c r="J26" s="4">
        <f aca="true" t="shared" si="1" ref="J26:J57">H26/I26</f>
        <v>0.8327868852459016</v>
      </c>
      <c r="K26" s="16"/>
      <c r="L26" s="16" t="s">
        <v>160</v>
      </c>
      <c r="M26" s="16"/>
    </row>
    <row r="27" spans="1:13" ht="56.25" customHeight="1">
      <c r="A27" s="3">
        <v>2</v>
      </c>
      <c r="B27" s="3" t="s">
        <v>8</v>
      </c>
      <c r="C27" s="19" t="s">
        <v>33</v>
      </c>
      <c r="D27" s="10">
        <v>11</v>
      </c>
      <c r="E27" s="10">
        <v>12</v>
      </c>
      <c r="F27" s="10">
        <v>0.6</v>
      </c>
      <c r="G27" s="10"/>
      <c r="H27" s="11">
        <f t="shared" si="0"/>
        <v>23.6</v>
      </c>
      <c r="I27" s="10">
        <v>30.5</v>
      </c>
      <c r="J27" s="4">
        <f t="shared" si="1"/>
        <v>0.7737704918032787</v>
      </c>
      <c r="K27" s="16"/>
      <c r="L27" s="16" t="s">
        <v>160</v>
      </c>
      <c r="M27" s="16"/>
    </row>
    <row r="28" spans="1:13" ht="102.75" customHeight="1">
      <c r="A28" s="3">
        <v>3</v>
      </c>
      <c r="B28" s="3" t="s">
        <v>8</v>
      </c>
      <c r="C28" s="19" t="s">
        <v>39</v>
      </c>
      <c r="D28" s="10">
        <v>8</v>
      </c>
      <c r="E28" s="10">
        <v>8.5</v>
      </c>
      <c r="F28" s="10">
        <v>2.4</v>
      </c>
      <c r="G28" s="10"/>
      <c r="H28" s="11">
        <f t="shared" si="0"/>
        <v>18.9</v>
      </c>
      <c r="I28" s="10">
        <v>30.5</v>
      </c>
      <c r="J28" s="4">
        <f t="shared" si="1"/>
        <v>0.6196721311475409</v>
      </c>
      <c r="K28" s="16"/>
      <c r="L28" s="16" t="s">
        <v>161</v>
      </c>
      <c r="M28" s="16"/>
    </row>
    <row r="29" spans="1:17" ht="103.5" customHeight="1">
      <c r="A29" s="3">
        <v>4</v>
      </c>
      <c r="B29" s="3" t="s">
        <v>8</v>
      </c>
      <c r="C29" s="19" t="s">
        <v>34</v>
      </c>
      <c r="D29" s="10">
        <v>7</v>
      </c>
      <c r="E29" s="10">
        <v>10</v>
      </c>
      <c r="F29" s="10">
        <v>1.8</v>
      </c>
      <c r="G29" s="10"/>
      <c r="H29" s="11">
        <f t="shared" si="0"/>
        <v>18.8</v>
      </c>
      <c r="I29" s="10">
        <v>30.5</v>
      </c>
      <c r="J29" s="4">
        <f t="shared" si="1"/>
        <v>0.6163934426229508</v>
      </c>
      <c r="K29" s="16"/>
      <c r="L29" s="16" t="s">
        <v>161</v>
      </c>
      <c r="M29" s="16"/>
      <c r="O29" s="14"/>
      <c r="P29" s="14"/>
      <c r="Q29" s="14"/>
    </row>
    <row r="30" spans="1:17" ht="101.25" customHeight="1">
      <c r="A30" s="3">
        <v>5</v>
      </c>
      <c r="B30" s="3" t="s">
        <v>8</v>
      </c>
      <c r="C30" s="20" t="s">
        <v>35</v>
      </c>
      <c r="D30" s="10">
        <v>9</v>
      </c>
      <c r="E30" s="10">
        <v>7.5</v>
      </c>
      <c r="F30" s="10">
        <v>1.8</v>
      </c>
      <c r="G30" s="10"/>
      <c r="H30" s="11">
        <f t="shared" si="0"/>
        <v>18.3</v>
      </c>
      <c r="I30" s="10">
        <v>30.5</v>
      </c>
      <c r="J30" s="4">
        <f t="shared" si="1"/>
        <v>0.6</v>
      </c>
      <c r="K30" s="17"/>
      <c r="L30" s="16" t="s">
        <v>161</v>
      </c>
      <c r="M30" s="17"/>
      <c r="O30" s="14"/>
      <c r="P30" s="14"/>
      <c r="Q30" s="14"/>
    </row>
    <row r="31" spans="1:17" ht="56.25" customHeight="1">
      <c r="A31" s="3">
        <v>6</v>
      </c>
      <c r="B31" s="3" t="s">
        <v>8</v>
      </c>
      <c r="C31" s="19" t="s">
        <v>40</v>
      </c>
      <c r="D31" s="10">
        <v>6</v>
      </c>
      <c r="E31" s="10">
        <v>10.5</v>
      </c>
      <c r="F31" s="10">
        <v>1.8</v>
      </c>
      <c r="G31" s="10"/>
      <c r="H31" s="11">
        <f t="shared" si="0"/>
        <v>18.3</v>
      </c>
      <c r="I31" s="10">
        <v>30.5</v>
      </c>
      <c r="J31" s="4">
        <f t="shared" si="1"/>
        <v>0.6</v>
      </c>
      <c r="K31" s="16"/>
      <c r="L31" s="16" t="s">
        <v>161</v>
      </c>
      <c r="M31" s="16"/>
      <c r="O31" s="14"/>
      <c r="P31" s="14"/>
      <c r="Q31" s="14"/>
    </row>
    <row r="32" spans="1:17" ht="75" customHeight="1">
      <c r="A32" s="3">
        <v>7</v>
      </c>
      <c r="B32" s="3" t="s">
        <v>8</v>
      </c>
      <c r="C32" s="19" t="s">
        <v>53</v>
      </c>
      <c r="D32" s="10">
        <v>7</v>
      </c>
      <c r="E32" s="10">
        <v>10.5</v>
      </c>
      <c r="F32" s="10">
        <v>0.6</v>
      </c>
      <c r="G32" s="10"/>
      <c r="H32" s="11">
        <f t="shared" si="0"/>
        <v>18.1</v>
      </c>
      <c r="I32" s="10">
        <v>30.5</v>
      </c>
      <c r="J32" s="4">
        <f t="shared" si="1"/>
        <v>0.5934426229508197</v>
      </c>
      <c r="K32" s="16"/>
      <c r="L32" s="16" t="s">
        <v>161</v>
      </c>
      <c r="M32" s="16"/>
      <c r="O32" s="14"/>
      <c r="P32" s="14"/>
      <c r="Q32" s="14"/>
    </row>
    <row r="33" spans="1:17" ht="112.5" customHeight="1">
      <c r="A33" s="3">
        <v>8</v>
      </c>
      <c r="B33" s="3" t="s">
        <v>8</v>
      </c>
      <c r="C33" s="19" t="s">
        <v>38</v>
      </c>
      <c r="D33" s="10">
        <v>9</v>
      </c>
      <c r="E33" s="10">
        <v>8.5</v>
      </c>
      <c r="F33" s="10">
        <v>0</v>
      </c>
      <c r="G33" s="10"/>
      <c r="H33" s="11">
        <f t="shared" si="0"/>
        <v>17.5</v>
      </c>
      <c r="I33" s="10">
        <v>30.5</v>
      </c>
      <c r="J33" s="4">
        <f t="shared" si="1"/>
        <v>0.5737704918032787</v>
      </c>
      <c r="K33" s="16"/>
      <c r="L33" s="16" t="s">
        <v>163</v>
      </c>
      <c r="M33" s="16"/>
      <c r="O33" s="14"/>
      <c r="P33" s="14"/>
      <c r="Q33" s="14"/>
    </row>
    <row r="34" spans="1:13" ht="56.25" customHeight="1">
      <c r="A34" s="3">
        <v>9</v>
      </c>
      <c r="B34" s="3" t="s">
        <v>8</v>
      </c>
      <c r="C34" s="19" t="s">
        <v>49</v>
      </c>
      <c r="D34" s="10">
        <v>9</v>
      </c>
      <c r="E34" s="10">
        <v>7.5</v>
      </c>
      <c r="F34" s="10">
        <v>0</v>
      </c>
      <c r="G34" s="10"/>
      <c r="H34" s="11">
        <f t="shared" si="0"/>
        <v>16.5</v>
      </c>
      <c r="I34" s="10">
        <v>30.5</v>
      </c>
      <c r="J34" s="4">
        <f t="shared" si="1"/>
        <v>0.5409836065573771</v>
      </c>
      <c r="K34" s="16"/>
      <c r="L34" s="16" t="s">
        <v>163</v>
      </c>
      <c r="M34" s="16"/>
    </row>
    <row r="35" spans="1:13" ht="56.25" customHeight="1">
      <c r="A35" s="3">
        <v>10</v>
      </c>
      <c r="B35" s="3" t="s">
        <v>8</v>
      </c>
      <c r="C35" s="19" t="s">
        <v>48</v>
      </c>
      <c r="D35" s="10">
        <v>8</v>
      </c>
      <c r="E35" s="10">
        <v>6.5</v>
      </c>
      <c r="F35" s="10">
        <v>1.8</v>
      </c>
      <c r="G35" s="10"/>
      <c r="H35" s="11">
        <f t="shared" si="0"/>
        <v>16.3</v>
      </c>
      <c r="I35" s="10">
        <v>30.5</v>
      </c>
      <c r="J35" s="4">
        <f t="shared" si="1"/>
        <v>0.5344262295081967</v>
      </c>
      <c r="K35" s="16"/>
      <c r="L35" s="16" t="s">
        <v>163</v>
      </c>
      <c r="M35" s="16"/>
    </row>
    <row r="36" spans="1:13" ht="56.25" customHeight="1">
      <c r="A36" s="3">
        <v>11</v>
      </c>
      <c r="B36" s="3" t="s">
        <v>8</v>
      </c>
      <c r="C36" s="19" t="s">
        <v>52</v>
      </c>
      <c r="D36" s="10">
        <v>6</v>
      </c>
      <c r="E36" s="10">
        <v>6.5</v>
      </c>
      <c r="F36" s="10">
        <v>3</v>
      </c>
      <c r="G36" s="10"/>
      <c r="H36" s="11">
        <f t="shared" si="0"/>
        <v>15.5</v>
      </c>
      <c r="I36" s="10">
        <v>30.5</v>
      </c>
      <c r="J36" s="4">
        <f t="shared" si="1"/>
        <v>0.5081967213114754</v>
      </c>
      <c r="K36" s="16"/>
      <c r="L36" s="16" t="s">
        <v>163</v>
      </c>
      <c r="M36" s="16"/>
    </row>
    <row r="37" spans="1:13" ht="73.5" customHeight="1">
      <c r="A37" s="3">
        <v>12</v>
      </c>
      <c r="B37" s="3" t="s">
        <v>8</v>
      </c>
      <c r="C37" s="20" t="s">
        <v>37</v>
      </c>
      <c r="D37" s="10">
        <v>6</v>
      </c>
      <c r="E37" s="10">
        <v>7.5</v>
      </c>
      <c r="F37" s="10">
        <v>1.8</v>
      </c>
      <c r="G37" s="10"/>
      <c r="H37" s="11">
        <f t="shared" si="0"/>
        <v>15.3</v>
      </c>
      <c r="I37" s="10">
        <v>30.5</v>
      </c>
      <c r="J37" s="4">
        <f t="shared" si="1"/>
        <v>0.5016393442622951</v>
      </c>
      <c r="K37" s="17"/>
      <c r="L37" s="16" t="s">
        <v>163</v>
      </c>
      <c r="M37" s="17"/>
    </row>
    <row r="38" spans="1:13" ht="56.25" customHeight="1">
      <c r="A38" s="3">
        <v>13</v>
      </c>
      <c r="B38" s="3" t="s">
        <v>8</v>
      </c>
      <c r="C38" s="19" t="s">
        <v>50</v>
      </c>
      <c r="D38" s="10">
        <v>7</v>
      </c>
      <c r="E38" s="10">
        <v>6</v>
      </c>
      <c r="F38" s="10">
        <v>1.8</v>
      </c>
      <c r="G38" s="10"/>
      <c r="H38" s="11">
        <f t="shared" si="0"/>
        <v>14.8</v>
      </c>
      <c r="I38" s="10">
        <v>30.5</v>
      </c>
      <c r="J38" s="4">
        <f t="shared" si="1"/>
        <v>0.4852459016393443</v>
      </c>
      <c r="K38" s="16"/>
      <c r="L38" s="16" t="s">
        <v>163</v>
      </c>
      <c r="M38" s="16"/>
    </row>
    <row r="39" spans="1:13" ht="56.25" customHeight="1">
      <c r="A39" s="3">
        <v>14</v>
      </c>
      <c r="B39" s="3" t="s">
        <v>8</v>
      </c>
      <c r="C39" s="20" t="s">
        <v>45</v>
      </c>
      <c r="D39" s="10">
        <v>6</v>
      </c>
      <c r="E39" s="10">
        <v>8</v>
      </c>
      <c r="F39" s="10">
        <v>0.6</v>
      </c>
      <c r="G39" s="10"/>
      <c r="H39" s="11">
        <f t="shared" si="0"/>
        <v>14.6</v>
      </c>
      <c r="I39" s="10">
        <v>30.5</v>
      </c>
      <c r="J39" s="4">
        <f t="shared" si="1"/>
        <v>0.4786885245901639</v>
      </c>
      <c r="K39" s="17"/>
      <c r="L39" s="16" t="s">
        <v>163</v>
      </c>
      <c r="M39" s="16"/>
    </row>
    <row r="40" spans="1:13" ht="56.25" customHeight="1">
      <c r="A40" s="3">
        <v>15</v>
      </c>
      <c r="B40" s="3" t="s">
        <v>8</v>
      </c>
      <c r="C40" s="19" t="s">
        <v>43</v>
      </c>
      <c r="D40" s="10">
        <v>5</v>
      </c>
      <c r="E40" s="10">
        <v>8.5</v>
      </c>
      <c r="F40" s="10">
        <v>0.6</v>
      </c>
      <c r="G40" s="10"/>
      <c r="H40" s="11">
        <f t="shared" si="0"/>
        <v>14.1</v>
      </c>
      <c r="I40" s="10">
        <v>30.5</v>
      </c>
      <c r="J40" s="4">
        <f t="shared" si="1"/>
        <v>0.4622950819672131</v>
      </c>
      <c r="K40" s="16"/>
      <c r="L40" s="16" t="s">
        <v>163</v>
      </c>
      <c r="M40" s="16"/>
    </row>
    <row r="41" spans="1:13" ht="56.25" customHeight="1">
      <c r="A41" s="3">
        <v>16</v>
      </c>
      <c r="B41" s="3" t="s">
        <v>8</v>
      </c>
      <c r="C41" s="19" t="s">
        <v>36</v>
      </c>
      <c r="D41" s="10">
        <v>9</v>
      </c>
      <c r="E41" s="10">
        <v>2</v>
      </c>
      <c r="F41" s="10">
        <v>1.8</v>
      </c>
      <c r="G41" s="10"/>
      <c r="H41" s="11">
        <f t="shared" si="0"/>
        <v>12.8</v>
      </c>
      <c r="I41" s="10">
        <v>30.5</v>
      </c>
      <c r="J41" s="4">
        <f t="shared" si="1"/>
        <v>0.419672131147541</v>
      </c>
      <c r="K41" s="16"/>
      <c r="L41" s="16" t="s">
        <v>163</v>
      </c>
      <c r="M41" s="16"/>
    </row>
    <row r="42" spans="1:13" ht="56.25" customHeight="1">
      <c r="A42" s="3">
        <v>17</v>
      </c>
      <c r="B42" s="3" t="s">
        <v>8</v>
      </c>
      <c r="C42" s="19" t="s">
        <v>46</v>
      </c>
      <c r="D42" s="10">
        <v>9</v>
      </c>
      <c r="E42" s="10">
        <v>3</v>
      </c>
      <c r="F42" s="10">
        <v>0.6</v>
      </c>
      <c r="G42" s="10"/>
      <c r="H42" s="11">
        <f t="shared" si="0"/>
        <v>12.6</v>
      </c>
      <c r="I42" s="10">
        <v>30.5</v>
      </c>
      <c r="J42" s="4">
        <f t="shared" si="1"/>
        <v>0.4131147540983606</v>
      </c>
      <c r="K42" s="16"/>
      <c r="L42" s="16" t="s">
        <v>163</v>
      </c>
      <c r="M42" s="16"/>
    </row>
    <row r="43" spans="1:13" ht="56.25" customHeight="1">
      <c r="A43" s="3">
        <v>18</v>
      </c>
      <c r="B43" s="3" t="s">
        <v>8</v>
      </c>
      <c r="C43" s="19" t="s">
        <v>44</v>
      </c>
      <c r="D43" s="10">
        <v>3</v>
      </c>
      <c r="E43" s="10">
        <v>7.5</v>
      </c>
      <c r="F43" s="10">
        <v>1.8</v>
      </c>
      <c r="G43" s="10"/>
      <c r="H43" s="11">
        <f t="shared" si="0"/>
        <v>12.3</v>
      </c>
      <c r="I43" s="10">
        <v>30.5</v>
      </c>
      <c r="J43" s="4">
        <f t="shared" si="1"/>
        <v>0.4032786885245902</v>
      </c>
      <c r="K43" s="16"/>
      <c r="L43" s="16" t="s">
        <v>163</v>
      </c>
      <c r="M43" s="16"/>
    </row>
    <row r="44" spans="1:13" ht="56.25" customHeight="1">
      <c r="A44" s="3">
        <v>19</v>
      </c>
      <c r="B44" s="3" t="s">
        <v>8</v>
      </c>
      <c r="C44" s="19" t="s">
        <v>42</v>
      </c>
      <c r="D44" s="10">
        <v>6</v>
      </c>
      <c r="E44" s="10">
        <v>4</v>
      </c>
      <c r="F44" s="10">
        <v>1.8</v>
      </c>
      <c r="G44" s="10"/>
      <c r="H44" s="11">
        <f t="shared" si="0"/>
        <v>11.8</v>
      </c>
      <c r="I44" s="10">
        <v>30.5</v>
      </c>
      <c r="J44" s="4">
        <f t="shared" si="1"/>
        <v>0.38688524590163936</v>
      </c>
      <c r="K44" s="16"/>
      <c r="L44" s="16" t="s">
        <v>163</v>
      </c>
      <c r="M44" s="16"/>
    </row>
    <row r="45" spans="1:13" ht="93.75" customHeight="1">
      <c r="A45" s="3">
        <v>20</v>
      </c>
      <c r="B45" s="3" t="s">
        <v>8</v>
      </c>
      <c r="C45" s="19" t="s">
        <v>51</v>
      </c>
      <c r="D45" s="10">
        <v>3</v>
      </c>
      <c r="E45" s="10">
        <v>6</v>
      </c>
      <c r="F45" s="10">
        <v>1.2</v>
      </c>
      <c r="G45" s="10"/>
      <c r="H45" s="11">
        <f t="shared" si="0"/>
        <v>10.2</v>
      </c>
      <c r="I45" s="10">
        <v>30.5</v>
      </c>
      <c r="J45" s="4">
        <f t="shared" si="1"/>
        <v>0.33442622950819667</v>
      </c>
      <c r="K45" s="16"/>
      <c r="L45" s="16" t="s">
        <v>163</v>
      </c>
      <c r="M45" s="16"/>
    </row>
    <row r="46" spans="1:13" ht="112.5" customHeight="1">
      <c r="A46" s="3">
        <v>21</v>
      </c>
      <c r="B46" s="3" t="s">
        <v>8</v>
      </c>
      <c r="C46" s="19" t="s">
        <v>41</v>
      </c>
      <c r="D46" s="10">
        <v>6</v>
      </c>
      <c r="E46" s="10">
        <v>1</v>
      </c>
      <c r="F46" s="10">
        <v>1.8</v>
      </c>
      <c r="G46" s="10"/>
      <c r="H46" s="11">
        <f t="shared" si="0"/>
        <v>8.8</v>
      </c>
      <c r="I46" s="10">
        <v>30.5</v>
      </c>
      <c r="J46" s="4">
        <f t="shared" si="1"/>
        <v>0.28852459016393445</v>
      </c>
      <c r="K46" s="16"/>
      <c r="L46" s="16" t="s">
        <v>163</v>
      </c>
      <c r="M46" s="16"/>
    </row>
    <row r="47" spans="1:13" ht="112.5" customHeight="1">
      <c r="A47" s="3">
        <v>22</v>
      </c>
      <c r="B47" s="3" t="s">
        <v>8</v>
      </c>
      <c r="C47" s="21" t="s">
        <v>116</v>
      </c>
      <c r="D47" s="10">
        <v>9</v>
      </c>
      <c r="E47" s="10">
        <v>9.5</v>
      </c>
      <c r="F47" s="10">
        <v>3</v>
      </c>
      <c r="G47" s="10"/>
      <c r="H47" s="11">
        <f t="shared" si="0"/>
        <v>21.5</v>
      </c>
      <c r="I47" s="10">
        <v>33.5</v>
      </c>
      <c r="J47" s="4">
        <f t="shared" si="1"/>
        <v>0.6417910447761194</v>
      </c>
      <c r="K47" s="17"/>
      <c r="L47" s="17" t="s">
        <v>160</v>
      </c>
      <c r="M47" s="17"/>
    </row>
    <row r="48" spans="1:13" ht="56.25" customHeight="1">
      <c r="A48" s="3">
        <v>23</v>
      </c>
      <c r="B48" s="3" t="s">
        <v>8</v>
      </c>
      <c r="C48" s="19" t="s">
        <v>115</v>
      </c>
      <c r="D48" s="10">
        <v>8</v>
      </c>
      <c r="E48" s="10">
        <v>10</v>
      </c>
      <c r="F48" s="10">
        <v>2.5</v>
      </c>
      <c r="G48" s="10"/>
      <c r="H48" s="11">
        <f t="shared" si="0"/>
        <v>20.5</v>
      </c>
      <c r="I48" s="10">
        <v>33.5</v>
      </c>
      <c r="J48" s="4">
        <f t="shared" si="1"/>
        <v>0.6119402985074627</v>
      </c>
      <c r="K48" s="16"/>
      <c r="L48" s="17" t="s">
        <v>160</v>
      </c>
      <c r="M48" s="16"/>
    </row>
    <row r="49" spans="1:13" ht="56.25" customHeight="1">
      <c r="A49" s="3">
        <v>24</v>
      </c>
      <c r="B49" s="3" t="s">
        <v>8</v>
      </c>
      <c r="C49" s="21" t="s">
        <v>57</v>
      </c>
      <c r="D49" s="10">
        <v>5</v>
      </c>
      <c r="E49" s="10">
        <v>9</v>
      </c>
      <c r="F49" s="10">
        <v>4.5</v>
      </c>
      <c r="G49" s="10"/>
      <c r="H49" s="11">
        <f t="shared" si="0"/>
        <v>18.5</v>
      </c>
      <c r="I49" s="10">
        <v>33.5</v>
      </c>
      <c r="J49" s="4">
        <f t="shared" si="1"/>
        <v>0.5522388059701493</v>
      </c>
      <c r="K49" s="17"/>
      <c r="L49" s="17" t="s">
        <v>161</v>
      </c>
      <c r="M49" s="17"/>
    </row>
    <row r="50" spans="1:13" ht="93.75" customHeight="1">
      <c r="A50" s="3">
        <v>25</v>
      </c>
      <c r="B50" s="3" t="s">
        <v>8</v>
      </c>
      <c r="C50" s="22" t="s">
        <v>64</v>
      </c>
      <c r="D50" s="10">
        <v>7</v>
      </c>
      <c r="E50" s="10">
        <v>7.5</v>
      </c>
      <c r="F50" s="10">
        <v>4</v>
      </c>
      <c r="G50" s="10"/>
      <c r="H50" s="11">
        <f t="shared" si="0"/>
        <v>18.5</v>
      </c>
      <c r="I50" s="10">
        <v>33.5</v>
      </c>
      <c r="J50" s="4">
        <f t="shared" si="1"/>
        <v>0.5522388059701493</v>
      </c>
      <c r="K50" s="16"/>
      <c r="L50" s="17" t="s">
        <v>161</v>
      </c>
      <c r="M50" s="16"/>
    </row>
    <row r="51" spans="1:13" ht="93.75" customHeight="1">
      <c r="A51" s="3">
        <v>26</v>
      </c>
      <c r="B51" s="3" t="s">
        <v>8</v>
      </c>
      <c r="C51" s="19" t="s">
        <v>65</v>
      </c>
      <c r="D51" s="10">
        <v>9</v>
      </c>
      <c r="E51" s="10">
        <v>6.5</v>
      </c>
      <c r="F51" s="10">
        <v>3</v>
      </c>
      <c r="G51" s="10"/>
      <c r="H51" s="11">
        <f t="shared" si="0"/>
        <v>18.5</v>
      </c>
      <c r="I51" s="10">
        <v>33.5</v>
      </c>
      <c r="J51" s="4">
        <f t="shared" si="1"/>
        <v>0.5522388059701493</v>
      </c>
      <c r="K51" s="16"/>
      <c r="L51" s="17" t="s">
        <v>161</v>
      </c>
      <c r="M51" s="16"/>
    </row>
    <row r="52" spans="1:13" ht="93.75" customHeight="1">
      <c r="A52" s="3">
        <v>27</v>
      </c>
      <c r="B52" s="3" t="s">
        <v>8</v>
      </c>
      <c r="C52" s="19" t="s">
        <v>73</v>
      </c>
      <c r="D52" s="10">
        <v>7</v>
      </c>
      <c r="E52" s="10">
        <v>7.5</v>
      </c>
      <c r="F52" s="10">
        <v>4</v>
      </c>
      <c r="G52" s="10"/>
      <c r="H52" s="11">
        <f t="shared" si="0"/>
        <v>18.5</v>
      </c>
      <c r="I52" s="10">
        <v>33.5</v>
      </c>
      <c r="J52" s="4">
        <f t="shared" si="1"/>
        <v>0.5522388059701493</v>
      </c>
      <c r="K52" s="16"/>
      <c r="L52" s="17" t="s">
        <v>161</v>
      </c>
      <c r="M52" s="16"/>
    </row>
    <row r="53" spans="1:13" ht="56.25" customHeight="1">
      <c r="A53" s="3">
        <v>28</v>
      </c>
      <c r="B53" s="3" t="s">
        <v>8</v>
      </c>
      <c r="C53" s="21" t="s">
        <v>62</v>
      </c>
      <c r="D53" s="10">
        <v>7</v>
      </c>
      <c r="E53" s="10">
        <v>8.5</v>
      </c>
      <c r="F53" s="10">
        <v>2.5</v>
      </c>
      <c r="G53" s="10"/>
      <c r="H53" s="11">
        <f t="shared" si="0"/>
        <v>18</v>
      </c>
      <c r="I53" s="10">
        <v>33.5</v>
      </c>
      <c r="J53" s="4">
        <f t="shared" si="1"/>
        <v>0.5373134328358209</v>
      </c>
      <c r="K53" s="17"/>
      <c r="L53" s="17" t="s">
        <v>161</v>
      </c>
      <c r="M53" s="17"/>
    </row>
    <row r="54" spans="1:13" ht="72" customHeight="1">
      <c r="A54" s="3">
        <v>29</v>
      </c>
      <c r="B54" s="3" t="s">
        <v>8</v>
      </c>
      <c r="C54" s="21" t="s">
        <v>56</v>
      </c>
      <c r="D54" s="10">
        <v>7</v>
      </c>
      <c r="E54" s="10">
        <v>7.5</v>
      </c>
      <c r="F54" s="10">
        <v>3.5</v>
      </c>
      <c r="G54" s="10"/>
      <c r="H54" s="11">
        <f t="shared" si="0"/>
        <v>18</v>
      </c>
      <c r="I54" s="10">
        <v>33.5</v>
      </c>
      <c r="J54" s="4">
        <f t="shared" si="1"/>
        <v>0.5373134328358209</v>
      </c>
      <c r="K54" s="17"/>
      <c r="L54" s="17" t="s">
        <v>161</v>
      </c>
      <c r="M54" s="17"/>
    </row>
    <row r="55" spans="1:13" ht="93.75" customHeight="1">
      <c r="A55" s="3">
        <v>30</v>
      </c>
      <c r="B55" s="3" t="s">
        <v>8</v>
      </c>
      <c r="C55" s="19" t="s">
        <v>59</v>
      </c>
      <c r="D55" s="10">
        <v>8</v>
      </c>
      <c r="E55" s="10">
        <v>5.5</v>
      </c>
      <c r="F55" s="10">
        <v>4</v>
      </c>
      <c r="G55" s="10"/>
      <c r="H55" s="11">
        <f t="shared" si="0"/>
        <v>17.5</v>
      </c>
      <c r="I55" s="10">
        <v>33.5</v>
      </c>
      <c r="J55" s="4">
        <f t="shared" si="1"/>
        <v>0.5223880597014925</v>
      </c>
      <c r="K55" s="16"/>
      <c r="L55" s="17" t="s">
        <v>161</v>
      </c>
      <c r="M55" s="16"/>
    </row>
    <row r="56" spans="1:13" ht="93.75" customHeight="1">
      <c r="A56" s="3">
        <v>31</v>
      </c>
      <c r="B56" s="3" t="s">
        <v>8</v>
      </c>
      <c r="C56" s="22" t="s">
        <v>68</v>
      </c>
      <c r="D56" s="10">
        <v>7</v>
      </c>
      <c r="E56" s="10">
        <v>7</v>
      </c>
      <c r="F56" s="10">
        <v>3.5</v>
      </c>
      <c r="G56" s="10"/>
      <c r="H56" s="11">
        <f t="shared" si="0"/>
        <v>17.5</v>
      </c>
      <c r="I56" s="10">
        <v>33.5</v>
      </c>
      <c r="J56" s="4">
        <f t="shared" si="1"/>
        <v>0.5223880597014925</v>
      </c>
      <c r="K56" s="16"/>
      <c r="L56" s="17" t="s">
        <v>161</v>
      </c>
      <c r="M56" s="16"/>
    </row>
    <row r="57" spans="1:13" ht="56.25" customHeight="1">
      <c r="A57" s="3">
        <v>32</v>
      </c>
      <c r="B57" s="3" t="s">
        <v>8</v>
      </c>
      <c r="C57" s="21" t="s">
        <v>61</v>
      </c>
      <c r="D57" s="10">
        <v>7</v>
      </c>
      <c r="E57" s="10">
        <v>5.5</v>
      </c>
      <c r="F57" s="10">
        <v>4.5</v>
      </c>
      <c r="G57" s="10"/>
      <c r="H57" s="11">
        <f t="shared" si="0"/>
        <v>17</v>
      </c>
      <c r="I57" s="10">
        <v>33.5</v>
      </c>
      <c r="J57" s="4">
        <f t="shared" si="1"/>
        <v>0.5074626865671642</v>
      </c>
      <c r="K57" s="17"/>
      <c r="L57" s="17" t="s">
        <v>163</v>
      </c>
      <c r="M57" s="17"/>
    </row>
    <row r="58" spans="1:13" ht="75" customHeight="1">
      <c r="A58" s="3">
        <v>33</v>
      </c>
      <c r="B58" s="3" t="s">
        <v>8</v>
      </c>
      <c r="C58" s="19" t="s">
        <v>107</v>
      </c>
      <c r="D58" s="10">
        <v>7</v>
      </c>
      <c r="E58" s="10">
        <v>8</v>
      </c>
      <c r="F58" s="10">
        <v>1.5</v>
      </c>
      <c r="G58" s="10"/>
      <c r="H58" s="11">
        <f aca="true" t="shared" si="2" ref="H58:H89">SUM(D58:G58)</f>
        <v>16.5</v>
      </c>
      <c r="I58" s="10">
        <v>33.5</v>
      </c>
      <c r="J58" s="4">
        <f aca="true" t="shared" si="3" ref="J58:J89">H58/I58</f>
        <v>0.4925373134328358</v>
      </c>
      <c r="K58" s="16"/>
      <c r="L58" s="17" t="s">
        <v>163</v>
      </c>
      <c r="M58" s="16"/>
    </row>
    <row r="59" spans="1:13" ht="56.25" customHeight="1">
      <c r="A59" s="3">
        <v>34</v>
      </c>
      <c r="B59" s="3" t="s">
        <v>8</v>
      </c>
      <c r="C59" s="19" t="s">
        <v>110</v>
      </c>
      <c r="D59" s="10">
        <v>8</v>
      </c>
      <c r="E59" s="10">
        <v>4</v>
      </c>
      <c r="F59" s="10">
        <v>4.5</v>
      </c>
      <c r="G59" s="10"/>
      <c r="H59" s="11">
        <f t="shared" si="2"/>
        <v>16.5</v>
      </c>
      <c r="I59" s="10">
        <v>33.5</v>
      </c>
      <c r="J59" s="4">
        <f t="shared" si="3"/>
        <v>0.4925373134328358</v>
      </c>
      <c r="K59" s="16"/>
      <c r="L59" s="17" t="s">
        <v>163</v>
      </c>
      <c r="M59" s="16"/>
    </row>
    <row r="60" spans="1:13" ht="56.25" customHeight="1">
      <c r="A60" s="3">
        <v>35</v>
      </c>
      <c r="B60" s="3" t="s">
        <v>8</v>
      </c>
      <c r="C60" s="21" t="s">
        <v>108</v>
      </c>
      <c r="D60" s="10">
        <v>6</v>
      </c>
      <c r="E60" s="10">
        <v>9</v>
      </c>
      <c r="F60" s="10">
        <v>1.5</v>
      </c>
      <c r="G60" s="10"/>
      <c r="H60" s="11">
        <f t="shared" si="2"/>
        <v>16.5</v>
      </c>
      <c r="I60" s="10">
        <v>33.5</v>
      </c>
      <c r="J60" s="4">
        <f t="shared" si="3"/>
        <v>0.4925373134328358</v>
      </c>
      <c r="K60" s="17"/>
      <c r="L60" s="17" t="s">
        <v>163</v>
      </c>
      <c r="M60" s="17"/>
    </row>
    <row r="61" spans="1:13" ht="93.75" customHeight="1">
      <c r="A61" s="3">
        <v>36</v>
      </c>
      <c r="B61" s="3" t="s">
        <v>8</v>
      </c>
      <c r="C61" s="21" t="s">
        <v>120</v>
      </c>
      <c r="D61" s="10">
        <v>5</v>
      </c>
      <c r="E61" s="10">
        <v>8.5</v>
      </c>
      <c r="F61" s="10">
        <v>3</v>
      </c>
      <c r="G61" s="10"/>
      <c r="H61" s="11">
        <f t="shared" si="2"/>
        <v>16.5</v>
      </c>
      <c r="I61" s="10">
        <v>33.5</v>
      </c>
      <c r="J61" s="4">
        <f t="shared" si="3"/>
        <v>0.4925373134328358</v>
      </c>
      <c r="K61" s="17"/>
      <c r="L61" s="17" t="s">
        <v>163</v>
      </c>
      <c r="M61" s="17"/>
    </row>
    <row r="62" spans="1:13" ht="56.25" customHeight="1">
      <c r="A62" s="3">
        <v>37</v>
      </c>
      <c r="B62" s="3" t="s">
        <v>8</v>
      </c>
      <c r="C62" s="21" t="s">
        <v>54</v>
      </c>
      <c r="D62" s="10">
        <v>7</v>
      </c>
      <c r="E62" s="10">
        <v>7.5</v>
      </c>
      <c r="F62" s="10">
        <v>1.5</v>
      </c>
      <c r="G62" s="10"/>
      <c r="H62" s="11">
        <f t="shared" si="2"/>
        <v>16</v>
      </c>
      <c r="I62" s="10">
        <v>33.5</v>
      </c>
      <c r="J62" s="4">
        <f t="shared" si="3"/>
        <v>0.47761194029850745</v>
      </c>
      <c r="K62" s="17"/>
      <c r="L62" s="17" t="s">
        <v>163</v>
      </c>
      <c r="M62" s="17"/>
    </row>
    <row r="63" spans="1:13" ht="56.25" customHeight="1">
      <c r="A63" s="3">
        <v>38</v>
      </c>
      <c r="B63" s="3" t="s">
        <v>8</v>
      </c>
      <c r="C63" s="21" t="s">
        <v>119</v>
      </c>
      <c r="D63" s="10">
        <v>7</v>
      </c>
      <c r="E63" s="10">
        <v>6</v>
      </c>
      <c r="F63" s="10">
        <v>2.5</v>
      </c>
      <c r="G63" s="10"/>
      <c r="H63" s="11">
        <f t="shared" si="2"/>
        <v>15.5</v>
      </c>
      <c r="I63" s="10">
        <v>33.5</v>
      </c>
      <c r="J63" s="4">
        <f t="shared" si="3"/>
        <v>0.4626865671641791</v>
      </c>
      <c r="K63" s="17"/>
      <c r="L63" s="17" t="s">
        <v>163</v>
      </c>
      <c r="M63" s="17"/>
    </row>
    <row r="64" spans="1:13" ht="75" customHeight="1">
      <c r="A64" s="3">
        <v>39</v>
      </c>
      <c r="B64" s="3" t="s">
        <v>8</v>
      </c>
      <c r="C64" s="23" t="s">
        <v>66</v>
      </c>
      <c r="D64" s="10">
        <v>5</v>
      </c>
      <c r="E64" s="10">
        <v>10</v>
      </c>
      <c r="F64" s="10">
        <v>0.5</v>
      </c>
      <c r="G64" s="10"/>
      <c r="H64" s="11">
        <f t="shared" si="2"/>
        <v>15.5</v>
      </c>
      <c r="I64" s="10">
        <v>33.5</v>
      </c>
      <c r="J64" s="4">
        <f t="shared" si="3"/>
        <v>0.4626865671641791</v>
      </c>
      <c r="K64" s="16"/>
      <c r="L64" s="17" t="s">
        <v>163</v>
      </c>
      <c r="M64" s="16"/>
    </row>
    <row r="65" spans="1:13" ht="56.25" customHeight="1">
      <c r="A65" s="3">
        <v>40</v>
      </c>
      <c r="B65" s="3" t="s">
        <v>8</v>
      </c>
      <c r="C65" s="21" t="s">
        <v>72</v>
      </c>
      <c r="D65" s="10">
        <v>6</v>
      </c>
      <c r="E65" s="10">
        <v>6.5</v>
      </c>
      <c r="F65" s="10">
        <v>2.5</v>
      </c>
      <c r="G65" s="10"/>
      <c r="H65" s="11">
        <f t="shared" si="2"/>
        <v>15</v>
      </c>
      <c r="I65" s="10">
        <v>33.5</v>
      </c>
      <c r="J65" s="4">
        <f t="shared" si="3"/>
        <v>0.44776119402985076</v>
      </c>
      <c r="K65" s="17"/>
      <c r="L65" s="17" t="s">
        <v>163</v>
      </c>
      <c r="M65" s="17"/>
    </row>
    <row r="66" spans="1:13" ht="112.5" customHeight="1">
      <c r="A66" s="3">
        <v>41</v>
      </c>
      <c r="B66" s="3" t="s">
        <v>8</v>
      </c>
      <c r="C66" s="21" t="s">
        <v>113</v>
      </c>
      <c r="D66" s="10">
        <v>6</v>
      </c>
      <c r="E66" s="10">
        <v>7</v>
      </c>
      <c r="F66" s="10">
        <v>1.5</v>
      </c>
      <c r="G66" s="10"/>
      <c r="H66" s="11">
        <f t="shared" si="2"/>
        <v>14.5</v>
      </c>
      <c r="I66" s="10">
        <v>33.5</v>
      </c>
      <c r="J66" s="4">
        <f t="shared" si="3"/>
        <v>0.43283582089552236</v>
      </c>
      <c r="K66" s="17"/>
      <c r="L66" s="17" t="s">
        <v>163</v>
      </c>
      <c r="M66" s="17"/>
    </row>
    <row r="67" spans="1:13" ht="56.25" customHeight="1">
      <c r="A67" s="3">
        <v>42</v>
      </c>
      <c r="B67" s="3" t="s">
        <v>8</v>
      </c>
      <c r="C67" s="19" t="s">
        <v>69</v>
      </c>
      <c r="D67" s="10">
        <v>6</v>
      </c>
      <c r="E67" s="10">
        <v>5.5</v>
      </c>
      <c r="F67" s="10">
        <v>3</v>
      </c>
      <c r="G67" s="10"/>
      <c r="H67" s="11">
        <f t="shared" si="2"/>
        <v>14.5</v>
      </c>
      <c r="I67" s="10">
        <v>33.5</v>
      </c>
      <c r="J67" s="4">
        <f t="shared" si="3"/>
        <v>0.43283582089552236</v>
      </c>
      <c r="K67" s="16"/>
      <c r="L67" s="17" t="s">
        <v>163</v>
      </c>
      <c r="M67" s="16"/>
    </row>
    <row r="68" spans="1:13" ht="112.5" customHeight="1">
      <c r="A68" s="3">
        <v>43</v>
      </c>
      <c r="B68" s="3" t="s">
        <v>8</v>
      </c>
      <c r="C68" s="21" t="s">
        <v>109</v>
      </c>
      <c r="D68" s="10">
        <v>4</v>
      </c>
      <c r="E68" s="10">
        <v>8</v>
      </c>
      <c r="F68" s="10">
        <v>2</v>
      </c>
      <c r="G68" s="10"/>
      <c r="H68" s="11">
        <f t="shared" si="2"/>
        <v>14</v>
      </c>
      <c r="I68" s="10">
        <v>33.5</v>
      </c>
      <c r="J68" s="4">
        <f t="shared" si="3"/>
        <v>0.417910447761194</v>
      </c>
      <c r="K68" s="17"/>
      <c r="L68" s="17" t="s">
        <v>163</v>
      </c>
      <c r="M68" s="17"/>
    </row>
    <row r="69" spans="1:13" ht="56.25" customHeight="1">
      <c r="A69" s="3">
        <v>44</v>
      </c>
      <c r="B69" s="3" t="s">
        <v>8</v>
      </c>
      <c r="C69" s="19" t="s">
        <v>55</v>
      </c>
      <c r="D69" s="10">
        <v>3</v>
      </c>
      <c r="E69" s="10">
        <v>8.5</v>
      </c>
      <c r="F69" s="10">
        <v>2.5</v>
      </c>
      <c r="G69" s="10"/>
      <c r="H69" s="11">
        <f t="shared" si="2"/>
        <v>14</v>
      </c>
      <c r="I69" s="10">
        <v>33.5</v>
      </c>
      <c r="J69" s="4">
        <f t="shared" si="3"/>
        <v>0.417910447761194</v>
      </c>
      <c r="K69" s="16"/>
      <c r="L69" s="17" t="s">
        <v>163</v>
      </c>
      <c r="M69" s="16"/>
    </row>
    <row r="70" spans="1:13" ht="56.25" customHeight="1">
      <c r="A70" s="3">
        <v>45</v>
      </c>
      <c r="B70" s="3" t="s">
        <v>8</v>
      </c>
      <c r="C70" s="21" t="s">
        <v>71</v>
      </c>
      <c r="D70" s="10">
        <v>4</v>
      </c>
      <c r="E70" s="10">
        <v>5.5</v>
      </c>
      <c r="F70" s="10">
        <v>4.5</v>
      </c>
      <c r="G70" s="10"/>
      <c r="H70" s="11">
        <f t="shared" si="2"/>
        <v>14</v>
      </c>
      <c r="I70" s="10">
        <v>33.5</v>
      </c>
      <c r="J70" s="4">
        <f t="shared" si="3"/>
        <v>0.417910447761194</v>
      </c>
      <c r="K70" s="17"/>
      <c r="L70" s="17" t="s">
        <v>163</v>
      </c>
      <c r="M70" s="17"/>
    </row>
    <row r="71" spans="1:13" ht="93.75" customHeight="1">
      <c r="A71" s="3">
        <v>46</v>
      </c>
      <c r="B71" s="3" t="s">
        <v>8</v>
      </c>
      <c r="C71" s="19" t="s">
        <v>70</v>
      </c>
      <c r="D71" s="10">
        <v>6</v>
      </c>
      <c r="E71" s="10">
        <v>5</v>
      </c>
      <c r="F71" s="10">
        <v>3</v>
      </c>
      <c r="G71" s="10"/>
      <c r="H71" s="11">
        <f t="shared" si="2"/>
        <v>14</v>
      </c>
      <c r="I71" s="10">
        <v>33.5</v>
      </c>
      <c r="J71" s="4">
        <f t="shared" si="3"/>
        <v>0.417910447761194</v>
      </c>
      <c r="K71" s="16"/>
      <c r="L71" s="17" t="s">
        <v>163</v>
      </c>
      <c r="M71" s="16"/>
    </row>
    <row r="72" spans="1:13" ht="56.25" customHeight="1">
      <c r="A72" s="3">
        <v>47</v>
      </c>
      <c r="B72" s="3" t="s">
        <v>8</v>
      </c>
      <c r="C72" s="19" t="s">
        <v>63</v>
      </c>
      <c r="D72" s="10">
        <v>2</v>
      </c>
      <c r="E72" s="10">
        <v>9.5</v>
      </c>
      <c r="F72" s="10">
        <v>2</v>
      </c>
      <c r="G72" s="10"/>
      <c r="H72" s="11">
        <f t="shared" si="2"/>
        <v>13.5</v>
      </c>
      <c r="I72" s="10">
        <v>33.5</v>
      </c>
      <c r="J72" s="4">
        <f t="shared" si="3"/>
        <v>0.40298507462686567</v>
      </c>
      <c r="K72" s="16"/>
      <c r="L72" s="17" t="s">
        <v>163</v>
      </c>
      <c r="M72" s="16"/>
    </row>
    <row r="73" spans="1:13" ht="56.25" customHeight="1">
      <c r="A73" s="3">
        <v>48</v>
      </c>
      <c r="B73" s="3" t="s">
        <v>8</v>
      </c>
      <c r="C73" s="21" t="s">
        <v>58</v>
      </c>
      <c r="D73" s="10">
        <v>6</v>
      </c>
      <c r="E73" s="10">
        <v>7</v>
      </c>
      <c r="F73" s="10">
        <v>0.5</v>
      </c>
      <c r="G73" s="10"/>
      <c r="H73" s="11">
        <f t="shared" si="2"/>
        <v>13.5</v>
      </c>
      <c r="I73" s="10">
        <v>33.5</v>
      </c>
      <c r="J73" s="4">
        <f t="shared" si="3"/>
        <v>0.40298507462686567</v>
      </c>
      <c r="K73" s="17"/>
      <c r="L73" s="17" t="s">
        <v>163</v>
      </c>
      <c r="M73" s="17"/>
    </row>
    <row r="74" spans="1:13" ht="56.25" customHeight="1">
      <c r="A74" s="3">
        <v>49</v>
      </c>
      <c r="B74" s="3" t="s">
        <v>8</v>
      </c>
      <c r="C74" s="19" t="s">
        <v>60</v>
      </c>
      <c r="D74" s="10">
        <v>4</v>
      </c>
      <c r="E74" s="10">
        <v>5</v>
      </c>
      <c r="F74" s="10">
        <v>4</v>
      </c>
      <c r="G74" s="10"/>
      <c r="H74" s="11">
        <f t="shared" si="2"/>
        <v>13</v>
      </c>
      <c r="I74" s="10">
        <v>33.5</v>
      </c>
      <c r="J74" s="4">
        <f t="shared" si="3"/>
        <v>0.3880597014925373</v>
      </c>
      <c r="K74" s="16"/>
      <c r="L74" s="17" t="s">
        <v>163</v>
      </c>
      <c r="M74" s="16"/>
    </row>
    <row r="75" spans="1:13" ht="56.25" customHeight="1">
      <c r="A75" s="3">
        <v>50</v>
      </c>
      <c r="B75" s="3" t="s">
        <v>8</v>
      </c>
      <c r="C75" s="22" t="s">
        <v>112</v>
      </c>
      <c r="D75" s="10">
        <v>3</v>
      </c>
      <c r="E75" s="10">
        <v>5.5</v>
      </c>
      <c r="F75" s="10">
        <v>3.5</v>
      </c>
      <c r="G75" s="10"/>
      <c r="H75" s="11">
        <f t="shared" si="2"/>
        <v>12</v>
      </c>
      <c r="I75" s="10">
        <v>33.5</v>
      </c>
      <c r="J75" s="4">
        <f t="shared" si="3"/>
        <v>0.3582089552238806</v>
      </c>
      <c r="K75" s="16"/>
      <c r="L75" s="17" t="s">
        <v>163</v>
      </c>
      <c r="M75" s="16"/>
    </row>
    <row r="76" spans="1:13" ht="56.25" customHeight="1">
      <c r="A76" s="3">
        <v>51</v>
      </c>
      <c r="B76" s="3" t="s">
        <v>8</v>
      </c>
      <c r="C76" s="21" t="s">
        <v>114</v>
      </c>
      <c r="D76" s="10">
        <v>6</v>
      </c>
      <c r="E76" s="10">
        <v>3</v>
      </c>
      <c r="F76" s="10">
        <v>3</v>
      </c>
      <c r="G76" s="10"/>
      <c r="H76" s="11">
        <f t="shared" si="2"/>
        <v>12</v>
      </c>
      <c r="I76" s="10">
        <v>33.5</v>
      </c>
      <c r="J76" s="4">
        <f t="shared" si="3"/>
        <v>0.3582089552238806</v>
      </c>
      <c r="K76" s="17"/>
      <c r="L76" s="17" t="s">
        <v>163</v>
      </c>
      <c r="M76" s="17"/>
    </row>
    <row r="77" spans="1:13" ht="56.25" customHeight="1">
      <c r="A77" s="3">
        <v>52</v>
      </c>
      <c r="B77" s="3" t="s">
        <v>8</v>
      </c>
      <c r="C77" s="22" t="s">
        <v>67</v>
      </c>
      <c r="D77" s="10">
        <v>3</v>
      </c>
      <c r="E77" s="10">
        <v>7.5</v>
      </c>
      <c r="F77" s="10">
        <v>1.5</v>
      </c>
      <c r="G77" s="10"/>
      <c r="H77" s="11">
        <f t="shared" si="2"/>
        <v>12</v>
      </c>
      <c r="I77" s="10">
        <v>33.5</v>
      </c>
      <c r="J77" s="4">
        <f t="shared" si="3"/>
        <v>0.3582089552238806</v>
      </c>
      <c r="K77" s="16"/>
      <c r="L77" s="17" t="s">
        <v>163</v>
      </c>
      <c r="M77" s="16"/>
    </row>
    <row r="78" spans="1:13" ht="112.5" customHeight="1">
      <c r="A78" s="3">
        <v>53</v>
      </c>
      <c r="B78" s="3" t="s">
        <v>8</v>
      </c>
      <c r="C78" s="19" t="s">
        <v>111</v>
      </c>
      <c r="D78" s="10">
        <v>3</v>
      </c>
      <c r="E78" s="10">
        <v>5</v>
      </c>
      <c r="F78" s="10">
        <v>3.5</v>
      </c>
      <c r="G78" s="10"/>
      <c r="H78" s="11">
        <f t="shared" si="2"/>
        <v>11.5</v>
      </c>
      <c r="I78" s="10">
        <v>33.5</v>
      </c>
      <c r="J78" s="4">
        <f t="shared" si="3"/>
        <v>0.34328358208955223</v>
      </c>
      <c r="K78" s="16"/>
      <c r="L78" s="17" t="s">
        <v>163</v>
      </c>
      <c r="M78" s="16"/>
    </row>
    <row r="79" spans="1:13" ht="56.25" customHeight="1">
      <c r="A79" s="3">
        <v>54</v>
      </c>
      <c r="B79" s="3" t="s">
        <v>8</v>
      </c>
      <c r="C79" s="21" t="s">
        <v>118</v>
      </c>
      <c r="D79" s="10">
        <v>4</v>
      </c>
      <c r="E79" s="10">
        <v>4.5</v>
      </c>
      <c r="F79" s="10">
        <v>3</v>
      </c>
      <c r="G79" s="10"/>
      <c r="H79" s="11">
        <f t="shared" si="2"/>
        <v>11.5</v>
      </c>
      <c r="I79" s="10">
        <v>33.5</v>
      </c>
      <c r="J79" s="4">
        <f t="shared" si="3"/>
        <v>0.34328358208955223</v>
      </c>
      <c r="K79" s="17"/>
      <c r="L79" s="17" t="s">
        <v>163</v>
      </c>
      <c r="M79" s="17"/>
    </row>
    <row r="80" spans="1:13" ht="93.75" customHeight="1">
      <c r="A80" s="3">
        <v>55</v>
      </c>
      <c r="B80" s="3" t="s">
        <v>8</v>
      </c>
      <c r="C80" s="19" t="s">
        <v>117</v>
      </c>
      <c r="D80" s="10">
        <v>1</v>
      </c>
      <c r="E80" s="10">
        <v>5</v>
      </c>
      <c r="F80" s="10">
        <v>3</v>
      </c>
      <c r="G80" s="10"/>
      <c r="H80" s="11">
        <f t="shared" si="2"/>
        <v>9</v>
      </c>
      <c r="I80" s="10">
        <v>33.5</v>
      </c>
      <c r="J80" s="4">
        <f t="shared" si="3"/>
        <v>0.26865671641791045</v>
      </c>
      <c r="K80" s="16"/>
      <c r="L80" s="17" t="s">
        <v>163</v>
      </c>
      <c r="M80" s="16"/>
    </row>
    <row r="81" spans="1:13" ht="56.25" customHeight="1">
      <c r="A81" s="3">
        <v>56</v>
      </c>
      <c r="B81" s="3" t="s">
        <v>8</v>
      </c>
      <c r="C81" s="21" t="s">
        <v>83</v>
      </c>
      <c r="D81" s="10">
        <v>11</v>
      </c>
      <c r="E81" s="31">
        <v>21</v>
      </c>
      <c r="F81" s="10">
        <v>8</v>
      </c>
      <c r="G81" s="10"/>
      <c r="H81" s="11">
        <f t="shared" si="2"/>
        <v>40</v>
      </c>
      <c r="I81" s="10">
        <v>54</v>
      </c>
      <c r="J81" s="4">
        <f t="shared" si="3"/>
        <v>0.7407407407407407</v>
      </c>
      <c r="K81" s="17"/>
      <c r="L81" s="17" t="s">
        <v>160</v>
      </c>
      <c r="M81" s="17"/>
    </row>
    <row r="82" spans="1:13" ht="93.75" customHeight="1">
      <c r="A82" s="3">
        <v>57</v>
      </c>
      <c r="B82" s="3" t="s">
        <v>8</v>
      </c>
      <c r="C82" s="21" t="s">
        <v>85</v>
      </c>
      <c r="D82" s="10">
        <v>15</v>
      </c>
      <c r="E82" s="31">
        <v>16.5</v>
      </c>
      <c r="F82" s="10">
        <v>6.5</v>
      </c>
      <c r="G82" s="10"/>
      <c r="H82" s="11">
        <f t="shared" si="2"/>
        <v>38</v>
      </c>
      <c r="I82" s="10">
        <v>54</v>
      </c>
      <c r="J82" s="4">
        <f t="shared" si="3"/>
        <v>0.7037037037037037</v>
      </c>
      <c r="K82" s="17"/>
      <c r="L82" s="17" t="s">
        <v>160</v>
      </c>
      <c r="M82" s="17"/>
    </row>
    <row r="83" spans="1:13" ht="56.25" customHeight="1">
      <c r="A83" s="3">
        <v>58</v>
      </c>
      <c r="B83" s="32" t="s">
        <v>8</v>
      </c>
      <c r="C83" s="33" t="s">
        <v>100</v>
      </c>
      <c r="D83" s="24">
        <v>12</v>
      </c>
      <c r="E83" s="30">
        <v>19.5</v>
      </c>
      <c r="F83" s="24">
        <v>6</v>
      </c>
      <c r="G83" s="24"/>
      <c r="H83" s="25">
        <f t="shared" si="2"/>
        <v>37.5</v>
      </c>
      <c r="I83" s="10">
        <v>54</v>
      </c>
      <c r="J83" s="26">
        <f t="shared" si="3"/>
        <v>0.6944444444444444</v>
      </c>
      <c r="K83" s="27"/>
      <c r="L83" s="17" t="s">
        <v>160</v>
      </c>
      <c r="M83" s="28"/>
    </row>
    <row r="84" spans="1:13" ht="56.25" customHeight="1">
      <c r="A84" s="3">
        <v>59</v>
      </c>
      <c r="B84" s="3" t="s">
        <v>8</v>
      </c>
      <c r="C84" s="21" t="s">
        <v>79</v>
      </c>
      <c r="D84" s="10">
        <v>11</v>
      </c>
      <c r="E84" s="10">
        <v>18.5</v>
      </c>
      <c r="F84" s="10">
        <v>7.5</v>
      </c>
      <c r="G84" s="10"/>
      <c r="H84" s="11">
        <f t="shared" si="2"/>
        <v>37</v>
      </c>
      <c r="I84" s="10">
        <v>54</v>
      </c>
      <c r="J84" s="4">
        <f t="shared" si="3"/>
        <v>0.6851851851851852</v>
      </c>
      <c r="K84" s="17"/>
      <c r="L84" s="17" t="s">
        <v>161</v>
      </c>
      <c r="M84" s="17"/>
    </row>
    <row r="85" spans="1:13" ht="75" customHeight="1">
      <c r="A85" s="3">
        <v>60</v>
      </c>
      <c r="B85" s="3" t="s">
        <v>8</v>
      </c>
      <c r="C85" s="21" t="s">
        <v>90</v>
      </c>
      <c r="D85" s="10">
        <v>9</v>
      </c>
      <c r="E85" s="31">
        <v>18</v>
      </c>
      <c r="F85" s="10">
        <v>6</v>
      </c>
      <c r="G85" s="10"/>
      <c r="H85" s="11">
        <f t="shared" si="2"/>
        <v>33</v>
      </c>
      <c r="I85" s="10">
        <v>54</v>
      </c>
      <c r="J85" s="4">
        <f t="shared" si="3"/>
        <v>0.6111111111111112</v>
      </c>
      <c r="K85" s="17"/>
      <c r="L85" s="17" t="s">
        <v>161</v>
      </c>
      <c r="M85" s="17"/>
    </row>
    <row r="86" spans="1:13" ht="56.25" customHeight="1">
      <c r="A86" s="3">
        <v>61</v>
      </c>
      <c r="B86" s="3" t="s">
        <v>8</v>
      </c>
      <c r="C86" s="21" t="s">
        <v>104</v>
      </c>
      <c r="D86" s="10">
        <v>11</v>
      </c>
      <c r="E86" s="31">
        <v>16</v>
      </c>
      <c r="F86" s="10">
        <v>6</v>
      </c>
      <c r="G86" s="10"/>
      <c r="H86" s="11">
        <f t="shared" si="2"/>
        <v>33</v>
      </c>
      <c r="I86" s="10">
        <v>54</v>
      </c>
      <c r="J86" s="4">
        <f t="shared" si="3"/>
        <v>0.6111111111111112</v>
      </c>
      <c r="K86" s="17"/>
      <c r="L86" s="17" t="s">
        <v>161</v>
      </c>
      <c r="M86" s="17"/>
    </row>
    <row r="87" spans="1:13" ht="56.25" customHeight="1">
      <c r="A87" s="3">
        <v>62</v>
      </c>
      <c r="B87" s="3" t="s">
        <v>8</v>
      </c>
      <c r="C87" s="21" t="s">
        <v>78</v>
      </c>
      <c r="D87" s="10">
        <v>12</v>
      </c>
      <c r="E87" s="31">
        <v>14.5</v>
      </c>
      <c r="F87" s="10">
        <v>6</v>
      </c>
      <c r="G87" s="10"/>
      <c r="H87" s="11">
        <f t="shared" si="2"/>
        <v>32.5</v>
      </c>
      <c r="I87" s="10">
        <v>54</v>
      </c>
      <c r="J87" s="4">
        <f t="shared" si="3"/>
        <v>0.6018518518518519</v>
      </c>
      <c r="K87" s="17"/>
      <c r="L87" s="17" t="s">
        <v>161</v>
      </c>
      <c r="M87" s="17"/>
    </row>
    <row r="88" spans="1:13" ht="112.5" customHeight="1">
      <c r="A88" s="3">
        <v>63</v>
      </c>
      <c r="B88" s="3" t="s">
        <v>8</v>
      </c>
      <c r="C88" s="21" t="s">
        <v>101</v>
      </c>
      <c r="D88" s="10">
        <v>11</v>
      </c>
      <c r="E88" s="31">
        <v>15.5</v>
      </c>
      <c r="F88" s="10">
        <v>6</v>
      </c>
      <c r="G88" s="10"/>
      <c r="H88" s="11">
        <f t="shared" si="2"/>
        <v>32.5</v>
      </c>
      <c r="I88" s="10">
        <v>54</v>
      </c>
      <c r="J88" s="4">
        <f t="shared" si="3"/>
        <v>0.6018518518518519</v>
      </c>
      <c r="K88" s="17"/>
      <c r="L88" s="17" t="s">
        <v>161</v>
      </c>
      <c r="M88" s="17"/>
    </row>
    <row r="89" spans="1:13" ht="112.5" customHeight="1">
      <c r="A89" s="3">
        <v>64</v>
      </c>
      <c r="B89" s="3" t="s">
        <v>8</v>
      </c>
      <c r="C89" s="21" t="s">
        <v>96</v>
      </c>
      <c r="D89" s="10">
        <v>7</v>
      </c>
      <c r="E89" s="31">
        <v>19</v>
      </c>
      <c r="F89" s="10">
        <v>6</v>
      </c>
      <c r="G89" s="10"/>
      <c r="H89" s="11">
        <f t="shared" si="2"/>
        <v>32</v>
      </c>
      <c r="I89" s="10">
        <v>54</v>
      </c>
      <c r="J89" s="4">
        <f t="shared" si="3"/>
        <v>0.5925925925925926</v>
      </c>
      <c r="K89" s="17"/>
      <c r="L89" s="17" t="s">
        <v>161</v>
      </c>
      <c r="M89" s="17"/>
    </row>
    <row r="90" spans="1:13" ht="75" customHeight="1">
      <c r="A90" s="3">
        <v>65</v>
      </c>
      <c r="B90" s="3" t="s">
        <v>8</v>
      </c>
      <c r="C90" s="21" t="s">
        <v>93</v>
      </c>
      <c r="D90" s="10">
        <v>8</v>
      </c>
      <c r="E90" s="31">
        <v>16.5</v>
      </c>
      <c r="F90" s="10">
        <v>6.5</v>
      </c>
      <c r="G90" s="10"/>
      <c r="H90" s="11">
        <f aca="true" t="shared" si="4" ref="H90:H121">SUM(D90:G90)</f>
        <v>31</v>
      </c>
      <c r="I90" s="10">
        <v>54</v>
      </c>
      <c r="J90" s="4">
        <f aca="true" t="shared" si="5" ref="J90:J121">H90/I90</f>
        <v>0.5740740740740741</v>
      </c>
      <c r="K90" s="17"/>
      <c r="L90" s="17" t="s">
        <v>161</v>
      </c>
      <c r="M90" s="17"/>
    </row>
    <row r="91" spans="1:13" ht="56.25" customHeight="1">
      <c r="A91" s="3">
        <v>66</v>
      </c>
      <c r="B91" s="3" t="s">
        <v>8</v>
      </c>
      <c r="C91" s="21" t="s">
        <v>82</v>
      </c>
      <c r="D91" s="10">
        <v>10</v>
      </c>
      <c r="E91" s="10">
        <v>14.5</v>
      </c>
      <c r="F91" s="10">
        <v>6</v>
      </c>
      <c r="G91" s="10"/>
      <c r="H91" s="11">
        <f t="shared" si="4"/>
        <v>30.5</v>
      </c>
      <c r="I91" s="10">
        <v>54</v>
      </c>
      <c r="J91" s="4">
        <f t="shared" si="5"/>
        <v>0.5648148148148148</v>
      </c>
      <c r="K91" s="17"/>
      <c r="L91" s="17" t="s">
        <v>163</v>
      </c>
      <c r="M91" s="17"/>
    </row>
    <row r="92" spans="1:13" ht="56.25" customHeight="1">
      <c r="A92" s="3">
        <v>67</v>
      </c>
      <c r="B92" s="3" t="s">
        <v>8</v>
      </c>
      <c r="C92" s="21" t="s">
        <v>80</v>
      </c>
      <c r="D92" s="10">
        <v>11</v>
      </c>
      <c r="E92" s="31">
        <v>16.5</v>
      </c>
      <c r="F92" s="10">
        <v>2.5</v>
      </c>
      <c r="G92" s="10"/>
      <c r="H92" s="11">
        <f t="shared" si="4"/>
        <v>30</v>
      </c>
      <c r="I92" s="10">
        <v>54</v>
      </c>
      <c r="J92" s="4">
        <f t="shared" si="5"/>
        <v>0.5555555555555556</v>
      </c>
      <c r="K92" s="17"/>
      <c r="L92" s="17" t="s">
        <v>163</v>
      </c>
      <c r="M92" s="17"/>
    </row>
    <row r="93" spans="1:13" ht="56.25" customHeight="1">
      <c r="A93" s="3">
        <v>68</v>
      </c>
      <c r="B93" s="3" t="s">
        <v>8</v>
      </c>
      <c r="C93" s="21" t="s">
        <v>102</v>
      </c>
      <c r="D93" s="10">
        <v>9</v>
      </c>
      <c r="E93" s="31">
        <v>16</v>
      </c>
      <c r="F93" s="10">
        <v>5</v>
      </c>
      <c r="G93" s="10"/>
      <c r="H93" s="11">
        <f t="shared" si="4"/>
        <v>30</v>
      </c>
      <c r="I93" s="10">
        <v>54</v>
      </c>
      <c r="J93" s="4">
        <f t="shared" si="5"/>
        <v>0.5555555555555556</v>
      </c>
      <c r="K93" s="17"/>
      <c r="L93" s="17" t="s">
        <v>163</v>
      </c>
      <c r="M93" s="17"/>
    </row>
    <row r="94" spans="1:13" ht="56.25" customHeight="1">
      <c r="A94" s="3">
        <v>69</v>
      </c>
      <c r="B94" s="3" t="s">
        <v>8</v>
      </c>
      <c r="C94" s="21" t="s">
        <v>87</v>
      </c>
      <c r="D94" s="10">
        <v>6</v>
      </c>
      <c r="E94" s="31">
        <v>16.5</v>
      </c>
      <c r="F94" s="10">
        <v>6.5</v>
      </c>
      <c r="G94" s="10"/>
      <c r="H94" s="11">
        <f t="shared" si="4"/>
        <v>29</v>
      </c>
      <c r="I94" s="10">
        <v>54</v>
      </c>
      <c r="J94" s="4">
        <f t="shared" si="5"/>
        <v>0.5370370370370371</v>
      </c>
      <c r="K94" s="17"/>
      <c r="L94" s="17" t="s">
        <v>163</v>
      </c>
      <c r="M94" s="17"/>
    </row>
    <row r="95" spans="1:13" ht="75" customHeight="1">
      <c r="A95" s="3">
        <v>70</v>
      </c>
      <c r="B95" s="3" t="s">
        <v>8</v>
      </c>
      <c r="C95" s="21" t="s">
        <v>77</v>
      </c>
      <c r="D95" s="10">
        <v>8</v>
      </c>
      <c r="E95" s="10">
        <v>16.5</v>
      </c>
      <c r="F95" s="10">
        <v>3</v>
      </c>
      <c r="G95" s="10"/>
      <c r="H95" s="11">
        <f t="shared" si="4"/>
        <v>27.5</v>
      </c>
      <c r="I95" s="10">
        <v>54</v>
      </c>
      <c r="J95" s="4">
        <f t="shared" si="5"/>
        <v>0.5092592592592593</v>
      </c>
      <c r="K95" s="17"/>
      <c r="L95" s="17" t="s">
        <v>163</v>
      </c>
      <c r="M95" s="17"/>
    </row>
    <row r="96" spans="1:13" ht="56.25" customHeight="1">
      <c r="A96" s="3">
        <v>71</v>
      </c>
      <c r="B96" s="3" t="s">
        <v>8</v>
      </c>
      <c r="C96" s="21" t="s">
        <v>105</v>
      </c>
      <c r="D96" s="10">
        <v>12</v>
      </c>
      <c r="E96" s="31">
        <v>13.5</v>
      </c>
      <c r="F96" s="10">
        <v>2</v>
      </c>
      <c r="G96" s="10"/>
      <c r="H96" s="11">
        <f t="shared" si="4"/>
        <v>27.5</v>
      </c>
      <c r="I96" s="10">
        <v>54</v>
      </c>
      <c r="J96" s="4">
        <f t="shared" si="5"/>
        <v>0.5092592592592593</v>
      </c>
      <c r="K96" s="17"/>
      <c r="L96" s="17" t="s">
        <v>163</v>
      </c>
      <c r="M96" s="17"/>
    </row>
    <row r="97" spans="1:13" ht="112.5" customHeight="1">
      <c r="A97" s="3">
        <v>72</v>
      </c>
      <c r="B97" s="3" t="s">
        <v>8</v>
      </c>
      <c r="C97" s="21" t="s">
        <v>74</v>
      </c>
      <c r="D97" s="10">
        <v>7</v>
      </c>
      <c r="E97" s="10">
        <v>16.5</v>
      </c>
      <c r="F97" s="10">
        <v>3.5</v>
      </c>
      <c r="G97" s="10"/>
      <c r="H97" s="11">
        <f t="shared" si="4"/>
        <v>27</v>
      </c>
      <c r="I97" s="10">
        <v>54</v>
      </c>
      <c r="J97" s="4">
        <f t="shared" si="5"/>
        <v>0.5</v>
      </c>
      <c r="K97" s="17"/>
      <c r="L97" s="17" t="s">
        <v>163</v>
      </c>
      <c r="M97" s="17"/>
    </row>
    <row r="98" spans="1:13" ht="98.25" customHeight="1">
      <c r="A98" s="3">
        <v>73</v>
      </c>
      <c r="B98" s="3" t="s">
        <v>8</v>
      </c>
      <c r="C98" s="21" t="s">
        <v>92</v>
      </c>
      <c r="D98" s="10">
        <v>7</v>
      </c>
      <c r="E98" s="31">
        <v>15.5</v>
      </c>
      <c r="F98" s="10">
        <v>4</v>
      </c>
      <c r="G98" s="10"/>
      <c r="H98" s="11">
        <f t="shared" si="4"/>
        <v>26.5</v>
      </c>
      <c r="I98" s="10">
        <v>54</v>
      </c>
      <c r="J98" s="4">
        <f t="shared" si="5"/>
        <v>0.49074074074074076</v>
      </c>
      <c r="K98" s="17"/>
      <c r="L98" s="17" t="s">
        <v>163</v>
      </c>
      <c r="M98" s="17"/>
    </row>
    <row r="99" spans="1:13" ht="112.5" customHeight="1">
      <c r="A99" s="3">
        <v>74</v>
      </c>
      <c r="B99" s="3" t="s">
        <v>8</v>
      </c>
      <c r="C99" s="21" t="s">
        <v>103</v>
      </c>
      <c r="D99" s="10">
        <v>7</v>
      </c>
      <c r="E99" s="31">
        <v>14.5</v>
      </c>
      <c r="F99" s="10">
        <v>5</v>
      </c>
      <c r="G99" s="10"/>
      <c r="H99" s="11">
        <f t="shared" si="4"/>
        <v>26.5</v>
      </c>
      <c r="I99" s="10">
        <v>54</v>
      </c>
      <c r="J99" s="4">
        <f t="shared" si="5"/>
        <v>0.49074074074074076</v>
      </c>
      <c r="K99" s="17"/>
      <c r="L99" s="17" t="s">
        <v>163</v>
      </c>
      <c r="M99" s="17"/>
    </row>
    <row r="100" spans="1:13" ht="105" customHeight="1">
      <c r="A100" s="3">
        <v>75</v>
      </c>
      <c r="B100" s="3" t="s">
        <v>8</v>
      </c>
      <c r="C100" s="21" t="s">
        <v>81</v>
      </c>
      <c r="D100" s="10">
        <v>9</v>
      </c>
      <c r="E100" s="10">
        <v>14</v>
      </c>
      <c r="F100" s="10">
        <v>2.5</v>
      </c>
      <c r="G100" s="10"/>
      <c r="H100" s="11">
        <f t="shared" si="4"/>
        <v>25.5</v>
      </c>
      <c r="I100" s="10">
        <v>54</v>
      </c>
      <c r="J100" s="4">
        <f t="shared" si="5"/>
        <v>0.4722222222222222</v>
      </c>
      <c r="K100" s="17"/>
      <c r="L100" s="17" t="s">
        <v>163</v>
      </c>
      <c r="M100" s="17"/>
    </row>
    <row r="101" spans="1:13" ht="112.5" customHeight="1">
      <c r="A101" s="3">
        <v>76</v>
      </c>
      <c r="B101" s="3" t="s">
        <v>8</v>
      </c>
      <c r="C101" s="21" t="s">
        <v>106</v>
      </c>
      <c r="D101" s="10">
        <v>6</v>
      </c>
      <c r="E101" s="31">
        <v>14.5</v>
      </c>
      <c r="F101" s="10">
        <v>5</v>
      </c>
      <c r="G101" s="10"/>
      <c r="H101" s="11">
        <f t="shared" si="4"/>
        <v>25.5</v>
      </c>
      <c r="I101" s="10">
        <v>54</v>
      </c>
      <c r="J101" s="4">
        <f t="shared" si="5"/>
        <v>0.4722222222222222</v>
      </c>
      <c r="K101" s="17"/>
      <c r="L101" s="17" t="s">
        <v>163</v>
      </c>
      <c r="M101" s="17"/>
    </row>
    <row r="102" spans="1:13" ht="112.5" customHeight="1">
      <c r="A102" s="3">
        <v>77</v>
      </c>
      <c r="B102" s="3" t="s">
        <v>8</v>
      </c>
      <c r="C102" s="21" t="s">
        <v>88</v>
      </c>
      <c r="D102" s="10">
        <v>7</v>
      </c>
      <c r="E102" s="31">
        <v>15</v>
      </c>
      <c r="F102" s="10">
        <v>3</v>
      </c>
      <c r="G102" s="10"/>
      <c r="H102" s="11">
        <f t="shared" si="4"/>
        <v>25</v>
      </c>
      <c r="I102" s="10">
        <v>54</v>
      </c>
      <c r="J102" s="4">
        <f t="shared" si="5"/>
        <v>0.46296296296296297</v>
      </c>
      <c r="K102" s="17"/>
      <c r="L102" s="17" t="s">
        <v>163</v>
      </c>
      <c r="M102" s="17"/>
    </row>
    <row r="103" spans="1:13" ht="56.25" customHeight="1">
      <c r="A103" s="3">
        <v>78</v>
      </c>
      <c r="B103" s="3" t="s">
        <v>8</v>
      </c>
      <c r="C103" s="21" t="s">
        <v>98</v>
      </c>
      <c r="D103" s="10">
        <v>6</v>
      </c>
      <c r="E103" s="31">
        <v>16</v>
      </c>
      <c r="F103" s="10">
        <v>3</v>
      </c>
      <c r="G103" s="10"/>
      <c r="H103" s="11">
        <f t="shared" si="4"/>
        <v>25</v>
      </c>
      <c r="I103" s="10">
        <v>54</v>
      </c>
      <c r="J103" s="4">
        <f t="shared" si="5"/>
        <v>0.46296296296296297</v>
      </c>
      <c r="K103" s="17"/>
      <c r="L103" s="17" t="s">
        <v>163</v>
      </c>
      <c r="M103" s="17"/>
    </row>
    <row r="104" spans="1:13" ht="112.5" customHeight="1">
      <c r="A104" s="3">
        <v>79</v>
      </c>
      <c r="B104" s="3" t="s">
        <v>8</v>
      </c>
      <c r="C104" s="21" t="s">
        <v>95</v>
      </c>
      <c r="D104" s="10">
        <v>7</v>
      </c>
      <c r="E104" s="31">
        <v>15.5</v>
      </c>
      <c r="F104" s="10">
        <v>2</v>
      </c>
      <c r="G104" s="10"/>
      <c r="H104" s="11">
        <f t="shared" si="4"/>
        <v>24.5</v>
      </c>
      <c r="I104" s="10">
        <v>54</v>
      </c>
      <c r="J104" s="4">
        <f t="shared" si="5"/>
        <v>0.4537037037037037</v>
      </c>
      <c r="K104" s="17"/>
      <c r="L104" s="17" t="s">
        <v>163</v>
      </c>
      <c r="M104" s="17"/>
    </row>
    <row r="105" spans="1:13" s="29" customFormat="1" ht="93.75" customHeight="1">
      <c r="A105" s="3">
        <v>80</v>
      </c>
      <c r="B105" s="3" t="s">
        <v>8</v>
      </c>
      <c r="C105" s="21" t="s">
        <v>94</v>
      </c>
      <c r="D105" s="10">
        <v>7</v>
      </c>
      <c r="E105" s="31">
        <v>14.5</v>
      </c>
      <c r="F105" s="10">
        <v>2.5</v>
      </c>
      <c r="G105" s="10"/>
      <c r="H105" s="11">
        <f t="shared" si="4"/>
        <v>24</v>
      </c>
      <c r="I105" s="10">
        <v>54</v>
      </c>
      <c r="J105" s="4">
        <f t="shared" si="5"/>
        <v>0.4444444444444444</v>
      </c>
      <c r="K105" s="17"/>
      <c r="L105" s="17" t="s">
        <v>163</v>
      </c>
      <c r="M105" s="17"/>
    </row>
    <row r="106" spans="1:13" ht="112.5" customHeight="1">
      <c r="A106" s="3">
        <v>81</v>
      </c>
      <c r="B106" s="3" t="s">
        <v>8</v>
      </c>
      <c r="C106" s="21" t="s">
        <v>76</v>
      </c>
      <c r="D106" s="10">
        <v>6</v>
      </c>
      <c r="E106" s="31">
        <v>12.5</v>
      </c>
      <c r="F106" s="10">
        <v>5</v>
      </c>
      <c r="G106" s="10"/>
      <c r="H106" s="11">
        <f t="shared" si="4"/>
        <v>23.5</v>
      </c>
      <c r="I106" s="10">
        <v>54</v>
      </c>
      <c r="J106" s="4">
        <f t="shared" si="5"/>
        <v>0.4351851851851852</v>
      </c>
      <c r="K106" s="17"/>
      <c r="L106" s="17" t="s">
        <v>163</v>
      </c>
      <c r="M106" s="17"/>
    </row>
    <row r="107" spans="1:13" ht="56.25" customHeight="1">
      <c r="A107" s="3">
        <v>82</v>
      </c>
      <c r="B107" s="3" t="s">
        <v>8</v>
      </c>
      <c r="C107" s="21" t="s">
        <v>91</v>
      </c>
      <c r="D107" s="10">
        <v>6</v>
      </c>
      <c r="E107" s="31">
        <v>14.5</v>
      </c>
      <c r="F107" s="10">
        <v>2.5</v>
      </c>
      <c r="G107" s="10"/>
      <c r="H107" s="11">
        <f t="shared" si="4"/>
        <v>23</v>
      </c>
      <c r="I107" s="10">
        <v>54</v>
      </c>
      <c r="J107" s="4">
        <f t="shared" si="5"/>
        <v>0.42592592592592593</v>
      </c>
      <c r="K107" s="17"/>
      <c r="L107" s="17" t="s">
        <v>163</v>
      </c>
      <c r="M107" s="17"/>
    </row>
    <row r="108" spans="1:13" ht="112.5" customHeight="1">
      <c r="A108" s="3">
        <v>83</v>
      </c>
      <c r="B108" s="3" t="s">
        <v>8</v>
      </c>
      <c r="C108" s="21" t="s">
        <v>75</v>
      </c>
      <c r="D108" s="10">
        <v>7</v>
      </c>
      <c r="E108" s="31">
        <v>12</v>
      </c>
      <c r="F108" s="10">
        <v>3.5</v>
      </c>
      <c r="G108" s="10"/>
      <c r="H108" s="11">
        <f t="shared" si="4"/>
        <v>22.5</v>
      </c>
      <c r="I108" s="10">
        <v>54</v>
      </c>
      <c r="J108" s="4">
        <f t="shared" si="5"/>
        <v>0.4166666666666667</v>
      </c>
      <c r="K108" s="17"/>
      <c r="L108" s="17" t="s">
        <v>163</v>
      </c>
      <c r="M108" s="17"/>
    </row>
    <row r="109" spans="1:13" ht="75" customHeight="1">
      <c r="A109" s="3">
        <v>84</v>
      </c>
      <c r="B109" s="3" t="s">
        <v>8</v>
      </c>
      <c r="C109" s="21" t="s">
        <v>89</v>
      </c>
      <c r="D109" s="10">
        <v>6</v>
      </c>
      <c r="E109" s="31">
        <v>9.5</v>
      </c>
      <c r="F109" s="10">
        <v>4.5</v>
      </c>
      <c r="G109" s="10"/>
      <c r="H109" s="11">
        <f t="shared" si="4"/>
        <v>20</v>
      </c>
      <c r="I109" s="10">
        <v>54</v>
      </c>
      <c r="J109" s="4">
        <f t="shared" si="5"/>
        <v>0.37037037037037035</v>
      </c>
      <c r="K109" s="17"/>
      <c r="L109" s="17" t="s">
        <v>163</v>
      </c>
      <c r="M109" s="17"/>
    </row>
    <row r="110" spans="1:13" ht="56.25" customHeight="1">
      <c r="A110" s="3">
        <v>85</v>
      </c>
      <c r="B110" s="3" t="s">
        <v>8</v>
      </c>
      <c r="C110" s="21" t="s">
        <v>84</v>
      </c>
      <c r="D110" s="10">
        <v>11</v>
      </c>
      <c r="E110" s="31">
        <v>0</v>
      </c>
      <c r="F110" s="10">
        <v>6</v>
      </c>
      <c r="G110" s="10"/>
      <c r="H110" s="11">
        <f t="shared" si="4"/>
        <v>17</v>
      </c>
      <c r="I110" s="10">
        <v>54</v>
      </c>
      <c r="J110" s="4">
        <f t="shared" si="5"/>
        <v>0.3148148148148148</v>
      </c>
      <c r="K110" s="17"/>
      <c r="L110" s="17" t="s">
        <v>163</v>
      </c>
      <c r="M110" s="17"/>
    </row>
    <row r="111" spans="1:13" ht="56.25" customHeight="1">
      <c r="A111" s="3">
        <v>86</v>
      </c>
      <c r="B111" s="3" t="s">
        <v>8</v>
      </c>
      <c r="C111" s="21" t="s">
        <v>99</v>
      </c>
      <c r="D111" s="10">
        <v>8</v>
      </c>
      <c r="E111" s="31">
        <v>3.5</v>
      </c>
      <c r="F111" s="10">
        <v>5</v>
      </c>
      <c r="G111" s="10"/>
      <c r="H111" s="11">
        <f t="shared" si="4"/>
        <v>16.5</v>
      </c>
      <c r="I111" s="10">
        <v>54</v>
      </c>
      <c r="J111" s="4">
        <f t="shared" si="5"/>
        <v>0.3055555555555556</v>
      </c>
      <c r="K111" s="17"/>
      <c r="L111" s="17" t="s">
        <v>163</v>
      </c>
      <c r="M111" s="17"/>
    </row>
    <row r="112" spans="1:13" ht="56.25" customHeight="1">
      <c r="A112" s="3">
        <v>87</v>
      </c>
      <c r="B112" s="3" t="s">
        <v>8</v>
      </c>
      <c r="C112" s="21" t="s">
        <v>86</v>
      </c>
      <c r="D112" s="10">
        <v>5</v>
      </c>
      <c r="E112" s="31">
        <v>8</v>
      </c>
      <c r="F112" s="10">
        <v>2.5</v>
      </c>
      <c r="G112" s="10"/>
      <c r="H112" s="11">
        <f t="shared" si="4"/>
        <v>15.5</v>
      </c>
      <c r="I112" s="10">
        <v>54</v>
      </c>
      <c r="J112" s="4">
        <f t="shared" si="5"/>
        <v>0.28703703703703703</v>
      </c>
      <c r="K112" s="17"/>
      <c r="L112" s="17" t="s">
        <v>163</v>
      </c>
      <c r="M112" s="17"/>
    </row>
    <row r="113" spans="1:13" ht="112.5" customHeight="1">
      <c r="A113" s="3">
        <v>88</v>
      </c>
      <c r="B113" s="3" t="s">
        <v>8</v>
      </c>
      <c r="C113" s="21" t="s">
        <v>97</v>
      </c>
      <c r="D113" s="10">
        <v>7</v>
      </c>
      <c r="E113" s="31">
        <v>4</v>
      </c>
      <c r="F113" s="10">
        <v>3.5</v>
      </c>
      <c r="G113" s="10"/>
      <c r="H113" s="11">
        <f t="shared" si="4"/>
        <v>14.5</v>
      </c>
      <c r="I113" s="10">
        <v>54</v>
      </c>
      <c r="J113" s="4">
        <f t="shared" si="5"/>
        <v>0.26851851851851855</v>
      </c>
      <c r="K113" s="17"/>
      <c r="L113" s="17" t="s">
        <v>163</v>
      </c>
      <c r="M113" s="17"/>
    </row>
    <row r="114" spans="1:13" ht="93.75" customHeight="1">
      <c r="A114" s="3">
        <v>89</v>
      </c>
      <c r="B114" s="3" t="s">
        <v>8</v>
      </c>
      <c r="C114" s="21" t="s">
        <v>141</v>
      </c>
      <c r="D114" s="10">
        <v>21</v>
      </c>
      <c r="E114" s="10">
        <v>22</v>
      </c>
      <c r="F114" s="10">
        <v>11.5</v>
      </c>
      <c r="G114" s="10"/>
      <c r="H114" s="11">
        <f t="shared" si="4"/>
        <v>54.5</v>
      </c>
      <c r="I114" s="10">
        <v>62</v>
      </c>
      <c r="J114" s="4">
        <f t="shared" si="5"/>
        <v>0.8790322580645161</v>
      </c>
      <c r="K114" s="17"/>
      <c r="L114" s="17" t="s">
        <v>160</v>
      </c>
      <c r="M114" s="17"/>
    </row>
    <row r="115" spans="1:13" ht="56.25" customHeight="1">
      <c r="A115" s="3">
        <v>90</v>
      </c>
      <c r="B115" s="3" t="s">
        <v>8</v>
      </c>
      <c r="C115" s="21" t="s">
        <v>124</v>
      </c>
      <c r="D115" s="10">
        <v>16</v>
      </c>
      <c r="E115" s="10">
        <v>18.5</v>
      </c>
      <c r="F115" s="10">
        <v>9.5</v>
      </c>
      <c r="G115" s="10"/>
      <c r="H115" s="11">
        <f t="shared" si="4"/>
        <v>44</v>
      </c>
      <c r="I115" s="10">
        <v>62</v>
      </c>
      <c r="J115" s="4">
        <f t="shared" si="5"/>
        <v>0.7096774193548387</v>
      </c>
      <c r="K115" s="17"/>
      <c r="L115" s="17" t="s">
        <v>161</v>
      </c>
      <c r="M115" s="17"/>
    </row>
    <row r="116" spans="1:13" ht="93.75" customHeight="1">
      <c r="A116" s="3">
        <v>91</v>
      </c>
      <c r="B116" s="3" t="s">
        <v>8</v>
      </c>
      <c r="C116" s="21" t="s">
        <v>131</v>
      </c>
      <c r="D116" s="10">
        <v>15</v>
      </c>
      <c r="E116" s="10">
        <v>18</v>
      </c>
      <c r="F116" s="10">
        <v>10</v>
      </c>
      <c r="G116" s="10"/>
      <c r="H116" s="11">
        <f t="shared" si="4"/>
        <v>43</v>
      </c>
      <c r="I116" s="10">
        <v>62</v>
      </c>
      <c r="J116" s="4">
        <f t="shared" si="5"/>
        <v>0.6935483870967742</v>
      </c>
      <c r="K116" s="17"/>
      <c r="L116" s="17" t="s">
        <v>161</v>
      </c>
      <c r="M116" s="17"/>
    </row>
    <row r="117" spans="1:13" ht="93.75" customHeight="1">
      <c r="A117" s="3">
        <v>92</v>
      </c>
      <c r="B117" s="3" t="s">
        <v>8</v>
      </c>
      <c r="C117" s="21" t="s">
        <v>129</v>
      </c>
      <c r="D117" s="10">
        <v>15</v>
      </c>
      <c r="E117" s="10">
        <v>16.5</v>
      </c>
      <c r="F117" s="10">
        <v>10.5</v>
      </c>
      <c r="G117" s="10"/>
      <c r="H117" s="11">
        <f t="shared" si="4"/>
        <v>42</v>
      </c>
      <c r="I117" s="10">
        <v>62</v>
      </c>
      <c r="J117" s="4">
        <f t="shared" si="5"/>
        <v>0.6774193548387096</v>
      </c>
      <c r="K117" s="17"/>
      <c r="L117" s="17" t="s">
        <v>161</v>
      </c>
      <c r="M117" s="17"/>
    </row>
    <row r="118" spans="1:13" ht="93.75" customHeight="1">
      <c r="A118" s="3">
        <v>93</v>
      </c>
      <c r="B118" s="3" t="s">
        <v>8</v>
      </c>
      <c r="C118" s="21" t="s">
        <v>140</v>
      </c>
      <c r="D118" s="10">
        <v>14</v>
      </c>
      <c r="E118" s="10">
        <v>16.5</v>
      </c>
      <c r="F118" s="10">
        <v>10</v>
      </c>
      <c r="G118" s="10"/>
      <c r="H118" s="11">
        <f t="shared" si="4"/>
        <v>40.5</v>
      </c>
      <c r="I118" s="10">
        <v>62</v>
      </c>
      <c r="J118" s="4">
        <f t="shared" si="5"/>
        <v>0.6532258064516129</v>
      </c>
      <c r="K118" s="17"/>
      <c r="L118" s="17" t="s">
        <v>161</v>
      </c>
      <c r="M118" s="17"/>
    </row>
    <row r="119" spans="1:13" ht="93.75" customHeight="1">
      <c r="A119" s="3">
        <v>94</v>
      </c>
      <c r="B119" s="3" t="s">
        <v>8</v>
      </c>
      <c r="C119" s="21" t="s">
        <v>128</v>
      </c>
      <c r="D119" s="10">
        <v>13</v>
      </c>
      <c r="E119" s="10">
        <v>17</v>
      </c>
      <c r="F119" s="10">
        <v>9</v>
      </c>
      <c r="G119" s="10"/>
      <c r="H119" s="11">
        <f t="shared" si="4"/>
        <v>39</v>
      </c>
      <c r="I119" s="10">
        <v>62</v>
      </c>
      <c r="J119" s="4">
        <f t="shared" si="5"/>
        <v>0.6290322580645161</v>
      </c>
      <c r="K119" s="17"/>
      <c r="L119" s="17" t="s">
        <v>163</v>
      </c>
      <c r="M119" s="17"/>
    </row>
    <row r="120" spans="1:13" ht="56.25" customHeight="1">
      <c r="A120" s="3">
        <v>95</v>
      </c>
      <c r="B120" s="3" t="s">
        <v>8</v>
      </c>
      <c r="C120" s="21" t="s">
        <v>137</v>
      </c>
      <c r="D120" s="10">
        <v>12</v>
      </c>
      <c r="E120" s="10">
        <v>17</v>
      </c>
      <c r="F120" s="10">
        <v>10</v>
      </c>
      <c r="G120" s="10"/>
      <c r="H120" s="11">
        <f t="shared" si="4"/>
        <v>39</v>
      </c>
      <c r="I120" s="10">
        <v>62</v>
      </c>
      <c r="J120" s="4">
        <f t="shared" si="5"/>
        <v>0.6290322580645161</v>
      </c>
      <c r="K120" s="17"/>
      <c r="L120" s="17" t="s">
        <v>163</v>
      </c>
      <c r="M120" s="17"/>
    </row>
    <row r="121" spans="1:13" ht="112.5" customHeight="1">
      <c r="A121" s="3">
        <v>96</v>
      </c>
      <c r="B121" s="3" t="s">
        <v>8</v>
      </c>
      <c r="C121" s="21" t="s">
        <v>134</v>
      </c>
      <c r="D121" s="10">
        <v>10</v>
      </c>
      <c r="E121" s="10">
        <v>18</v>
      </c>
      <c r="F121" s="10">
        <v>10.5</v>
      </c>
      <c r="G121" s="10"/>
      <c r="H121" s="11">
        <f t="shared" si="4"/>
        <v>38.5</v>
      </c>
      <c r="I121" s="10">
        <v>62</v>
      </c>
      <c r="J121" s="4">
        <f t="shared" si="5"/>
        <v>0.6209677419354839</v>
      </c>
      <c r="K121" s="17"/>
      <c r="L121" s="17" t="s">
        <v>163</v>
      </c>
      <c r="M121" s="17"/>
    </row>
    <row r="122" spans="1:13" ht="56.25" customHeight="1">
      <c r="A122" s="3">
        <v>97</v>
      </c>
      <c r="B122" s="3" t="s">
        <v>8</v>
      </c>
      <c r="C122" s="21" t="s">
        <v>132</v>
      </c>
      <c r="D122" s="10">
        <v>12</v>
      </c>
      <c r="E122" s="10">
        <v>17.5</v>
      </c>
      <c r="F122" s="10">
        <v>9</v>
      </c>
      <c r="G122" s="10"/>
      <c r="H122" s="11">
        <f aca="true" t="shared" si="6" ref="H122:H152">SUM(D122:G122)</f>
        <v>38.5</v>
      </c>
      <c r="I122" s="10">
        <v>62</v>
      </c>
      <c r="J122" s="4">
        <f aca="true" t="shared" si="7" ref="J122:J152">H122/I122</f>
        <v>0.6209677419354839</v>
      </c>
      <c r="K122" s="17"/>
      <c r="L122" s="17" t="s">
        <v>163</v>
      </c>
      <c r="M122" s="17"/>
    </row>
    <row r="123" spans="1:13" ht="112.5" customHeight="1">
      <c r="A123" s="3">
        <v>98</v>
      </c>
      <c r="B123" s="3" t="s">
        <v>8</v>
      </c>
      <c r="C123" s="21" t="s">
        <v>139</v>
      </c>
      <c r="D123" s="10">
        <v>12</v>
      </c>
      <c r="E123" s="10">
        <v>17</v>
      </c>
      <c r="F123" s="10">
        <v>9</v>
      </c>
      <c r="G123" s="10"/>
      <c r="H123" s="11">
        <f t="shared" si="6"/>
        <v>38</v>
      </c>
      <c r="I123" s="10">
        <v>62</v>
      </c>
      <c r="J123" s="4">
        <f t="shared" si="7"/>
        <v>0.6129032258064516</v>
      </c>
      <c r="K123" s="17"/>
      <c r="L123" s="17" t="s">
        <v>163</v>
      </c>
      <c r="M123" s="17"/>
    </row>
    <row r="124" spans="1:13" ht="112.5" customHeight="1">
      <c r="A124" s="3">
        <v>99</v>
      </c>
      <c r="B124" s="3" t="s">
        <v>8</v>
      </c>
      <c r="C124" s="21" t="s">
        <v>135</v>
      </c>
      <c r="D124" s="10">
        <v>10</v>
      </c>
      <c r="E124" s="10">
        <v>18</v>
      </c>
      <c r="F124" s="10">
        <v>9.5</v>
      </c>
      <c r="G124" s="10"/>
      <c r="H124" s="11">
        <f t="shared" si="6"/>
        <v>37.5</v>
      </c>
      <c r="I124" s="10">
        <v>62</v>
      </c>
      <c r="J124" s="4">
        <f t="shared" si="7"/>
        <v>0.6048387096774194</v>
      </c>
      <c r="K124" s="17"/>
      <c r="L124" s="17" t="s">
        <v>163</v>
      </c>
      <c r="M124" s="17"/>
    </row>
    <row r="125" spans="1:13" ht="56.25" customHeight="1">
      <c r="A125" s="3">
        <v>100</v>
      </c>
      <c r="B125" s="3" t="s">
        <v>8</v>
      </c>
      <c r="C125" s="21" t="s">
        <v>123</v>
      </c>
      <c r="D125" s="10">
        <v>13</v>
      </c>
      <c r="E125" s="10">
        <v>16</v>
      </c>
      <c r="F125" s="10">
        <v>8.5</v>
      </c>
      <c r="G125" s="10"/>
      <c r="H125" s="11">
        <f t="shared" si="6"/>
        <v>37.5</v>
      </c>
      <c r="I125" s="10">
        <v>62</v>
      </c>
      <c r="J125" s="4">
        <f t="shared" si="7"/>
        <v>0.6048387096774194</v>
      </c>
      <c r="K125" s="17"/>
      <c r="L125" s="17" t="s">
        <v>163</v>
      </c>
      <c r="M125" s="17"/>
    </row>
    <row r="126" spans="1:13" ht="47.25" customHeight="1">
      <c r="A126" s="3">
        <v>101</v>
      </c>
      <c r="B126" s="3" t="s">
        <v>8</v>
      </c>
      <c r="C126" s="21" t="s">
        <v>136</v>
      </c>
      <c r="D126" s="10">
        <v>11</v>
      </c>
      <c r="E126" s="10">
        <v>16</v>
      </c>
      <c r="F126" s="10">
        <v>10</v>
      </c>
      <c r="G126" s="10"/>
      <c r="H126" s="11">
        <f t="shared" si="6"/>
        <v>37</v>
      </c>
      <c r="I126" s="10">
        <v>62</v>
      </c>
      <c r="J126" s="4">
        <f t="shared" si="7"/>
        <v>0.5967741935483871</v>
      </c>
      <c r="K126" s="17"/>
      <c r="L126" s="17" t="s">
        <v>163</v>
      </c>
      <c r="M126" s="17"/>
    </row>
    <row r="127" spans="1:13" ht="72.75" customHeight="1">
      <c r="A127" s="3">
        <v>102</v>
      </c>
      <c r="B127" s="3" t="s">
        <v>8</v>
      </c>
      <c r="C127" s="21" t="s">
        <v>130</v>
      </c>
      <c r="D127" s="10">
        <v>12</v>
      </c>
      <c r="E127" s="10">
        <v>15</v>
      </c>
      <c r="F127" s="10">
        <v>10</v>
      </c>
      <c r="G127" s="10"/>
      <c r="H127" s="11">
        <f t="shared" si="6"/>
        <v>37</v>
      </c>
      <c r="I127" s="10">
        <v>62</v>
      </c>
      <c r="J127" s="4">
        <f t="shared" si="7"/>
        <v>0.5967741935483871</v>
      </c>
      <c r="K127" s="17"/>
      <c r="L127" s="17" t="s">
        <v>163</v>
      </c>
      <c r="M127" s="17"/>
    </row>
    <row r="128" spans="1:13" ht="93.75" customHeight="1">
      <c r="A128" s="3">
        <v>103</v>
      </c>
      <c r="B128" s="3" t="s">
        <v>8</v>
      </c>
      <c r="C128" s="21" t="s">
        <v>121</v>
      </c>
      <c r="D128" s="10">
        <v>14</v>
      </c>
      <c r="E128" s="10">
        <v>16</v>
      </c>
      <c r="F128" s="10">
        <v>7</v>
      </c>
      <c r="G128" s="10"/>
      <c r="H128" s="11">
        <f t="shared" si="6"/>
        <v>37</v>
      </c>
      <c r="I128" s="10">
        <v>62</v>
      </c>
      <c r="J128" s="4">
        <f t="shared" si="7"/>
        <v>0.5967741935483871</v>
      </c>
      <c r="K128" s="17"/>
      <c r="L128" s="17" t="s">
        <v>163</v>
      </c>
      <c r="M128" s="17"/>
    </row>
    <row r="129" spans="1:13" ht="93.75" customHeight="1">
      <c r="A129" s="3">
        <v>104</v>
      </c>
      <c r="B129" s="3" t="s">
        <v>8</v>
      </c>
      <c r="C129" s="21" t="s">
        <v>133</v>
      </c>
      <c r="D129" s="10">
        <v>13</v>
      </c>
      <c r="E129" s="10">
        <v>16</v>
      </c>
      <c r="F129" s="10">
        <v>7</v>
      </c>
      <c r="G129" s="10"/>
      <c r="H129" s="11">
        <f t="shared" si="6"/>
        <v>36</v>
      </c>
      <c r="I129" s="10">
        <v>62</v>
      </c>
      <c r="J129" s="4">
        <f t="shared" si="7"/>
        <v>0.5806451612903226</v>
      </c>
      <c r="K129" s="17"/>
      <c r="L129" s="17" t="s">
        <v>163</v>
      </c>
      <c r="M129" s="17"/>
    </row>
    <row r="130" spans="1:13" ht="112.5" customHeight="1">
      <c r="A130" s="3">
        <v>105</v>
      </c>
      <c r="B130" s="3" t="s">
        <v>8</v>
      </c>
      <c r="C130" s="21" t="s">
        <v>138</v>
      </c>
      <c r="D130" s="10">
        <v>6</v>
      </c>
      <c r="E130" s="10">
        <v>17</v>
      </c>
      <c r="F130" s="10">
        <v>10</v>
      </c>
      <c r="G130" s="10"/>
      <c r="H130" s="11">
        <f t="shared" si="6"/>
        <v>33</v>
      </c>
      <c r="I130" s="10">
        <v>62</v>
      </c>
      <c r="J130" s="4">
        <f t="shared" si="7"/>
        <v>0.532258064516129</v>
      </c>
      <c r="K130" s="17"/>
      <c r="L130" s="17" t="s">
        <v>163</v>
      </c>
      <c r="M130" s="17"/>
    </row>
    <row r="131" spans="1:13" ht="56.25" customHeight="1">
      <c r="A131" s="3">
        <v>106</v>
      </c>
      <c r="B131" s="3" t="s">
        <v>8</v>
      </c>
      <c r="C131" s="21" t="s">
        <v>127</v>
      </c>
      <c r="D131" s="10">
        <v>10</v>
      </c>
      <c r="E131" s="10">
        <v>14</v>
      </c>
      <c r="F131" s="10">
        <v>8.5</v>
      </c>
      <c r="G131" s="10"/>
      <c r="H131" s="11">
        <f t="shared" si="6"/>
        <v>32.5</v>
      </c>
      <c r="I131" s="10">
        <v>62</v>
      </c>
      <c r="J131" s="4">
        <f t="shared" si="7"/>
        <v>0.5241935483870968</v>
      </c>
      <c r="K131" s="17"/>
      <c r="L131" s="17" t="s">
        <v>163</v>
      </c>
      <c r="M131" s="17"/>
    </row>
    <row r="132" spans="1:13" ht="75" customHeight="1">
      <c r="A132" s="3">
        <v>107</v>
      </c>
      <c r="B132" s="3" t="s">
        <v>8</v>
      </c>
      <c r="C132" s="21" t="s">
        <v>155</v>
      </c>
      <c r="D132" s="10">
        <v>22</v>
      </c>
      <c r="E132" s="10">
        <v>20.5</v>
      </c>
      <c r="F132" s="10">
        <v>11</v>
      </c>
      <c r="G132" s="10"/>
      <c r="H132" s="11">
        <f t="shared" si="6"/>
        <v>53.5</v>
      </c>
      <c r="I132" s="10">
        <v>70</v>
      </c>
      <c r="J132" s="4">
        <f t="shared" si="7"/>
        <v>0.7642857142857142</v>
      </c>
      <c r="K132" s="17"/>
      <c r="L132" s="17" t="s">
        <v>160</v>
      </c>
      <c r="M132" s="17"/>
    </row>
    <row r="133" spans="1:13" ht="58.5" customHeight="1">
      <c r="A133" s="3">
        <v>108</v>
      </c>
      <c r="B133" s="3" t="s">
        <v>8</v>
      </c>
      <c r="C133" s="21" t="s">
        <v>156</v>
      </c>
      <c r="D133" s="10">
        <v>22</v>
      </c>
      <c r="E133" s="10">
        <v>18</v>
      </c>
      <c r="F133" s="10">
        <v>13.5</v>
      </c>
      <c r="G133" s="10"/>
      <c r="H133" s="11">
        <f t="shared" si="6"/>
        <v>53.5</v>
      </c>
      <c r="I133" s="10">
        <v>70</v>
      </c>
      <c r="J133" s="4">
        <f t="shared" si="7"/>
        <v>0.7642857142857142</v>
      </c>
      <c r="K133" s="17"/>
      <c r="L133" s="17" t="s">
        <v>160</v>
      </c>
      <c r="M133" s="17"/>
    </row>
    <row r="134" spans="1:13" ht="58.5" customHeight="1">
      <c r="A134" s="3">
        <v>109</v>
      </c>
      <c r="B134" s="3" t="s">
        <v>8</v>
      </c>
      <c r="C134" s="21" t="s">
        <v>150</v>
      </c>
      <c r="D134" s="10">
        <v>20</v>
      </c>
      <c r="E134" s="10">
        <v>16</v>
      </c>
      <c r="F134" s="10">
        <v>13</v>
      </c>
      <c r="G134" s="10"/>
      <c r="H134" s="11">
        <f t="shared" si="6"/>
        <v>49</v>
      </c>
      <c r="I134" s="10">
        <v>70</v>
      </c>
      <c r="J134" s="4">
        <f t="shared" si="7"/>
        <v>0.7</v>
      </c>
      <c r="K134" s="17"/>
      <c r="L134" s="17" t="s">
        <v>161</v>
      </c>
      <c r="M134" s="17"/>
    </row>
    <row r="135" spans="1:13" ht="56.25" customHeight="1">
      <c r="A135" s="3">
        <v>110</v>
      </c>
      <c r="B135" s="3" t="s">
        <v>8</v>
      </c>
      <c r="C135" s="21" t="s">
        <v>122</v>
      </c>
      <c r="D135" s="10">
        <v>19</v>
      </c>
      <c r="E135" s="10">
        <v>19</v>
      </c>
      <c r="F135" s="10">
        <v>10.5</v>
      </c>
      <c r="G135" s="10"/>
      <c r="H135" s="11">
        <f t="shared" si="6"/>
        <v>48.5</v>
      </c>
      <c r="I135" s="10">
        <v>70</v>
      </c>
      <c r="J135" s="4">
        <f t="shared" si="7"/>
        <v>0.6928571428571428</v>
      </c>
      <c r="K135" s="17"/>
      <c r="L135" s="17" t="s">
        <v>161</v>
      </c>
      <c r="M135" s="17"/>
    </row>
    <row r="136" spans="1:13" ht="56.25" customHeight="1">
      <c r="A136" s="3">
        <v>111</v>
      </c>
      <c r="B136" s="3" t="s">
        <v>8</v>
      </c>
      <c r="C136" s="21" t="s">
        <v>142</v>
      </c>
      <c r="D136" s="10">
        <v>17</v>
      </c>
      <c r="E136" s="10">
        <v>19</v>
      </c>
      <c r="F136" s="10">
        <v>12.5</v>
      </c>
      <c r="G136" s="10"/>
      <c r="H136" s="11">
        <f t="shared" si="6"/>
        <v>48.5</v>
      </c>
      <c r="I136" s="10">
        <v>70</v>
      </c>
      <c r="J136" s="4">
        <f t="shared" si="7"/>
        <v>0.6928571428571428</v>
      </c>
      <c r="K136" s="17"/>
      <c r="L136" s="17" t="s">
        <v>161</v>
      </c>
      <c r="M136" s="17"/>
    </row>
    <row r="137" spans="1:13" ht="56.25" customHeight="1">
      <c r="A137" s="3">
        <v>112</v>
      </c>
      <c r="B137" s="3" t="s">
        <v>8</v>
      </c>
      <c r="C137" s="21" t="s">
        <v>148</v>
      </c>
      <c r="D137" s="10">
        <v>19</v>
      </c>
      <c r="E137" s="10">
        <v>19</v>
      </c>
      <c r="F137" s="10">
        <v>10.5</v>
      </c>
      <c r="G137" s="10"/>
      <c r="H137" s="11">
        <f t="shared" si="6"/>
        <v>48.5</v>
      </c>
      <c r="I137" s="10">
        <v>70</v>
      </c>
      <c r="J137" s="4">
        <f t="shared" si="7"/>
        <v>0.6928571428571428</v>
      </c>
      <c r="K137" s="17"/>
      <c r="L137" s="17" t="s">
        <v>161</v>
      </c>
      <c r="M137" s="17"/>
    </row>
    <row r="138" spans="1:13" ht="56.25" customHeight="1">
      <c r="A138" s="3">
        <v>113</v>
      </c>
      <c r="B138" s="3" t="s">
        <v>8</v>
      </c>
      <c r="C138" s="21" t="s">
        <v>144</v>
      </c>
      <c r="D138" s="10">
        <v>16</v>
      </c>
      <c r="E138" s="10">
        <v>20</v>
      </c>
      <c r="F138" s="10">
        <v>12</v>
      </c>
      <c r="G138" s="10"/>
      <c r="H138" s="11">
        <f t="shared" si="6"/>
        <v>48</v>
      </c>
      <c r="I138" s="10">
        <v>70</v>
      </c>
      <c r="J138" s="4">
        <f t="shared" si="7"/>
        <v>0.6857142857142857</v>
      </c>
      <c r="K138" s="17"/>
      <c r="L138" s="17" t="s">
        <v>163</v>
      </c>
      <c r="M138" s="17"/>
    </row>
    <row r="139" spans="1:13" ht="56.25" customHeight="1">
      <c r="A139" s="3">
        <v>114</v>
      </c>
      <c r="B139" s="3" t="s">
        <v>8</v>
      </c>
      <c r="C139" s="21" t="s">
        <v>143</v>
      </c>
      <c r="D139" s="10">
        <v>20</v>
      </c>
      <c r="E139" s="10">
        <v>16</v>
      </c>
      <c r="F139" s="10">
        <v>12</v>
      </c>
      <c r="G139" s="10"/>
      <c r="H139" s="11">
        <f t="shared" si="6"/>
        <v>48</v>
      </c>
      <c r="I139" s="10">
        <v>70</v>
      </c>
      <c r="J139" s="4">
        <f t="shared" si="7"/>
        <v>0.6857142857142857</v>
      </c>
      <c r="K139" s="17"/>
      <c r="L139" s="17" t="s">
        <v>163</v>
      </c>
      <c r="M139" s="17"/>
    </row>
    <row r="140" spans="1:13" ht="98.25" customHeight="1">
      <c r="A140" s="3">
        <v>115</v>
      </c>
      <c r="B140" s="3" t="s">
        <v>8</v>
      </c>
      <c r="C140" s="21" t="s">
        <v>147</v>
      </c>
      <c r="D140" s="10">
        <v>19</v>
      </c>
      <c r="E140" s="10">
        <v>17</v>
      </c>
      <c r="F140" s="10">
        <v>11.8</v>
      </c>
      <c r="G140" s="10"/>
      <c r="H140" s="11">
        <f t="shared" si="6"/>
        <v>47.8</v>
      </c>
      <c r="I140" s="10">
        <v>70</v>
      </c>
      <c r="J140" s="4">
        <f t="shared" si="7"/>
        <v>0.6828571428571428</v>
      </c>
      <c r="K140" s="17"/>
      <c r="L140" s="17" t="s">
        <v>163</v>
      </c>
      <c r="M140" s="17"/>
    </row>
    <row r="141" spans="1:13" ht="112.5" customHeight="1">
      <c r="A141" s="3">
        <v>116</v>
      </c>
      <c r="B141" s="3" t="s">
        <v>8</v>
      </c>
      <c r="C141" s="21" t="s">
        <v>152</v>
      </c>
      <c r="D141" s="10">
        <v>19</v>
      </c>
      <c r="E141" s="10">
        <v>18</v>
      </c>
      <c r="F141" s="10">
        <v>10.5</v>
      </c>
      <c r="G141" s="10"/>
      <c r="H141" s="11">
        <f t="shared" si="6"/>
        <v>47.5</v>
      </c>
      <c r="I141" s="10">
        <v>70</v>
      </c>
      <c r="J141" s="4">
        <f t="shared" si="7"/>
        <v>0.6785714285714286</v>
      </c>
      <c r="K141" s="17"/>
      <c r="L141" s="17" t="s">
        <v>163</v>
      </c>
      <c r="M141" s="17"/>
    </row>
    <row r="142" spans="1:13" ht="75" customHeight="1">
      <c r="A142" s="3">
        <v>117</v>
      </c>
      <c r="B142" s="3" t="s">
        <v>8</v>
      </c>
      <c r="C142" s="21" t="s">
        <v>159</v>
      </c>
      <c r="D142" s="10">
        <v>18</v>
      </c>
      <c r="E142" s="10">
        <v>15</v>
      </c>
      <c r="F142" s="10">
        <v>10</v>
      </c>
      <c r="G142" s="10"/>
      <c r="H142" s="11">
        <f t="shared" si="6"/>
        <v>43</v>
      </c>
      <c r="I142" s="10">
        <v>70</v>
      </c>
      <c r="J142" s="4">
        <f t="shared" si="7"/>
        <v>0.6142857142857143</v>
      </c>
      <c r="K142" s="17"/>
      <c r="L142" s="17" t="s">
        <v>163</v>
      </c>
      <c r="M142" s="17"/>
    </row>
    <row r="143" spans="1:13" ht="93.75" customHeight="1">
      <c r="A143" s="3">
        <v>118</v>
      </c>
      <c r="B143" s="3" t="s">
        <v>8</v>
      </c>
      <c r="C143" s="21" t="s">
        <v>126</v>
      </c>
      <c r="D143" s="10">
        <v>19</v>
      </c>
      <c r="E143" s="10">
        <v>13.5</v>
      </c>
      <c r="F143" s="10">
        <v>10</v>
      </c>
      <c r="G143" s="10"/>
      <c r="H143" s="11">
        <f t="shared" si="6"/>
        <v>42.5</v>
      </c>
      <c r="I143" s="10">
        <v>70</v>
      </c>
      <c r="J143" s="4">
        <f t="shared" si="7"/>
        <v>0.6071428571428571</v>
      </c>
      <c r="K143" s="17"/>
      <c r="L143" s="17" t="s">
        <v>163</v>
      </c>
      <c r="M143" s="17"/>
    </row>
    <row r="144" spans="1:13" ht="94.5" customHeight="1">
      <c r="A144" s="3">
        <v>119</v>
      </c>
      <c r="B144" s="3" t="s">
        <v>8</v>
      </c>
      <c r="C144" s="21" t="s">
        <v>146</v>
      </c>
      <c r="D144" s="10">
        <v>16</v>
      </c>
      <c r="E144" s="10">
        <v>14</v>
      </c>
      <c r="F144" s="10">
        <v>12</v>
      </c>
      <c r="G144" s="10"/>
      <c r="H144" s="11">
        <f t="shared" si="6"/>
        <v>42</v>
      </c>
      <c r="I144" s="10">
        <v>70</v>
      </c>
      <c r="J144" s="4">
        <f t="shared" si="7"/>
        <v>0.6</v>
      </c>
      <c r="K144" s="17"/>
      <c r="L144" s="17" t="s">
        <v>163</v>
      </c>
      <c r="M144" s="17"/>
    </row>
    <row r="145" spans="1:13" ht="75" customHeight="1">
      <c r="A145" s="3">
        <v>120</v>
      </c>
      <c r="B145" s="3" t="s">
        <v>8</v>
      </c>
      <c r="C145" s="21" t="s">
        <v>145</v>
      </c>
      <c r="D145" s="10">
        <v>13</v>
      </c>
      <c r="E145" s="10">
        <v>16</v>
      </c>
      <c r="F145" s="10">
        <v>9</v>
      </c>
      <c r="G145" s="10"/>
      <c r="H145" s="11">
        <f t="shared" si="6"/>
        <v>38</v>
      </c>
      <c r="I145" s="10">
        <v>70</v>
      </c>
      <c r="J145" s="4">
        <f t="shared" si="7"/>
        <v>0.5428571428571428</v>
      </c>
      <c r="K145" s="17"/>
      <c r="L145" s="17" t="s">
        <v>163</v>
      </c>
      <c r="M145" s="17"/>
    </row>
    <row r="146" spans="1:13" ht="56.25" customHeight="1">
      <c r="A146" s="3">
        <v>121</v>
      </c>
      <c r="B146" s="3" t="s">
        <v>8</v>
      </c>
      <c r="C146" s="21" t="s">
        <v>153</v>
      </c>
      <c r="D146" s="10">
        <v>12</v>
      </c>
      <c r="E146" s="10">
        <v>13</v>
      </c>
      <c r="F146" s="10">
        <v>12</v>
      </c>
      <c r="G146" s="10"/>
      <c r="H146" s="11">
        <f t="shared" si="6"/>
        <v>37</v>
      </c>
      <c r="I146" s="10">
        <v>70</v>
      </c>
      <c r="J146" s="4">
        <f t="shared" si="7"/>
        <v>0.5285714285714286</v>
      </c>
      <c r="K146" s="17"/>
      <c r="L146" s="17" t="s">
        <v>163</v>
      </c>
      <c r="M146" s="17"/>
    </row>
    <row r="147" spans="1:13" ht="102" customHeight="1">
      <c r="A147" s="3">
        <v>122</v>
      </c>
      <c r="B147" s="3" t="s">
        <v>8</v>
      </c>
      <c r="C147" s="21" t="s">
        <v>151</v>
      </c>
      <c r="D147" s="10">
        <v>9</v>
      </c>
      <c r="E147" s="10">
        <v>18</v>
      </c>
      <c r="F147" s="10">
        <v>8.5</v>
      </c>
      <c r="G147" s="10"/>
      <c r="H147" s="11">
        <f t="shared" si="6"/>
        <v>35.5</v>
      </c>
      <c r="I147" s="10">
        <v>70</v>
      </c>
      <c r="J147" s="4">
        <f t="shared" si="7"/>
        <v>0.5071428571428571</v>
      </c>
      <c r="K147" s="17"/>
      <c r="L147" s="17" t="s">
        <v>163</v>
      </c>
      <c r="M147" s="17"/>
    </row>
    <row r="148" spans="1:13" ht="112.5" customHeight="1">
      <c r="A148" s="3">
        <v>123</v>
      </c>
      <c r="B148" s="3" t="s">
        <v>8</v>
      </c>
      <c r="C148" s="21" t="s">
        <v>125</v>
      </c>
      <c r="D148" s="10">
        <v>7</v>
      </c>
      <c r="E148" s="10">
        <v>19</v>
      </c>
      <c r="F148" s="10">
        <v>9.5</v>
      </c>
      <c r="G148" s="10"/>
      <c r="H148" s="11">
        <f t="shared" si="6"/>
        <v>35.5</v>
      </c>
      <c r="I148" s="10">
        <v>70</v>
      </c>
      <c r="J148" s="4">
        <f t="shared" si="7"/>
        <v>0.5071428571428571</v>
      </c>
      <c r="K148" s="17"/>
      <c r="L148" s="17" t="s">
        <v>163</v>
      </c>
      <c r="M148" s="17"/>
    </row>
    <row r="149" spans="1:13" ht="56.25" customHeight="1">
      <c r="A149" s="3">
        <v>124</v>
      </c>
      <c r="B149" s="3" t="s">
        <v>8</v>
      </c>
      <c r="C149" s="21" t="s">
        <v>157</v>
      </c>
      <c r="D149" s="10">
        <v>15</v>
      </c>
      <c r="E149" s="10">
        <v>12</v>
      </c>
      <c r="F149" s="10">
        <v>7</v>
      </c>
      <c r="G149" s="10"/>
      <c r="H149" s="11">
        <f t="shared" si="6"/>
        <v>34</v>
      </c>
      <c r="I149" s="10">
        <v>70</v>
      </c>
      <c r="J149" s="4">
        <f t="shared" si="7"/>
        <v>0.4857142857142857</v>
      </c>
      <c r="K149" s="17"/>
      <c r="L149" s="17" t="s">
        <v>163</v>
      </c>
      <c r="M149" s="17"/>
    </row>
    <row r="150" spans="1:13" ht="56.25" customHeight="1">
      <c r="A150" s="3">
        <v>125</v>
      </c>
      <c r="B150" s="3" t="s">
        <v>8</v>
      </c>
      <c r="C150" s="21" t="s">
        <v>158</v>
      </c>
      <c r="D150" s="10">
        <v>12</v>
      </c>
      <c r="E150" s="10">
        <v>15</v>
      </c>
      <c r="F150" s="10">
        <v>6</v>
      </c>
      <c r="G150" s="10"/>
      <c r="H150" s="11">
        <f t="shared" si="6"/>
        <v>33</v>
      </c>
      <c r="I150" s="10">
        <v>70</v>
      </c>
      <c r="J150" s="4">
        <f t="shared" si="7"/>
        <v>0.4714285714285714</v>
      </c>
      <c r="K150" s="17"/>
      <c r="L150" s="17" t="s">
        <v>163</v>
      </c>
      <c r="M150" s="17"/>
    </row>
    <row r="151" spans="1:13" ht="96.75" customHeight="1">
      <c r="A151" s="3">
        <v>126</v>
      </c>
      <c r="B151" s="3" t="s">
        <v>8</v>
      </c>
      <c r="C151" s="21" t="s">
        <v>149</v>
      </c>
      <c r="D151" s="10">
        <v>11</v>
      </c>
      <c r="E151" s="10">
        <v>9.5</v>
      </c>
      <c r="F151" s="10">
        <v>10.5</v>
      </c>
      <c r="G151" s="10"/>
      <c r="H151" s="11">
        <f t="shared" si="6"/>
        <v>31</v>
      </c>
      <c r="I151" s="10">
        <v>70</v>
      </c>
      <c r="J151" s="4">
        <f t="shared" si="7"/>
        <v>0.44285714285714284</v>
      </c>
      <c r="K151" s="17"/>
      <c r="L151" s="17" t="s">
        <v>163</v>
      </c>
      <c r="M151" s="17"/>
    </row>
    <row r="152" spans="1:13" ht="75" customHeight="1">
      <c r="A152" s="3">
        <v>127</v>
      </c>
      <c r="B152" s="3" t="s">
        <v>8</v>
      </c>
      <c r="C152" s="21" t="s">
        <v>154</v>
      </c>
      <c r="D152" s="10">
        <v>10</v>
      </c>
      <c r="E152" s="10">
        <v>8.5</v>
      </c>
      <c r="F152" s="10">
        <v>11</v>
      </c>
      <c r="G152" s="10"/>
      <c r="H152" s="11">
        <f t="shared" si="6"/>
        <v>29.5</v>
      </c>
      <c r="I152" s="10">
        <v>70</v>
      </c>
      <c r="J152" s="4">
        <f t="shared" si="7"/>
        <v>0.42142857142857143</v>
      </c>
      <c r="K152" s="17"/>
      <c r="L152" s="17" t="s">
        <v>163</v>
      </c>
      <c r="M152" s="17"/>
    </row>
    <row r="153" spans="1:13" ht="18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50.25" customHeight="1">
      <c r="A154" s="8" t="s">
        <v>31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45.75" customHeight="1">
      <c r="A155" s="9" t="s">
        <v>30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50.2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50.2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50.2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</sheetData>
  <sheetProtection/>
  <mergeCells count="16">
    <mergeCell ref="A23:M23"/>
    <mergeCell ref="A9:M9"/>
    <mergeCell ref="A1:M1"/>
    <mergeCell ref="A2:M2"/>
    <mergeCell ref="A3:M3"/>
    <mergeCell ref="A5:M5"/>
    <mergeCell ref="A6:M6"/>
    <mergeCell ref="A7:M7"/>
    <mergeCell ref="H4:M4"/>
    <mergeCell ref="B4:C4"/>
    <mergeCell ref="A11:M11"/>
    <mergeCell ref="A22:M22"/>
    <mergeCell ref="A20:M20"/>
    <mergeCell ref="A19:M19"/>
    <mergeCell ref="A15:M15"/>
    <mergeCell ref="A14:M1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33" r:id="rId1"/>
  <rowBreaks count="1" manualBreakCount="1">
    <brk id="4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МБОУ СОШ №1</cp:lastModifiedBy>
  <cp:lastPrinted>2022-11-16T17:04:58Z</cp:lastPrinted>
  <dcterms:created xsi:type="dcterms:W3CDTF">2015-08-25T10:03:36Z</dcterms:created>
  <dcterms:modified xsi:type="dcterms:W3CDTF">2022-11-16T17:07:31Z</dcterms:modified>
  <cp:category/>
  <cp:version/>
  <cp:contentType/>
  <cp:contentStatus/>
</cp:coreProperties>
</file>