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Лист1" sheetId="1" r:id="rId1"/>
  </sheets>
  <definedNames>
    <definedName name="_xlnm._FilterDatabase" localSheetId="0" hidden="1">'Лист1'!$A$20:$T$26</definedName>
    <definedName name="_xlnm.Print_Area" localSheetId="0">'Лист1'!$A$1:$T$33</definedName>
  </definedNames>
  <calcPr fullCalcOnLoad="1"/>
</workbook>
</file>

<file path=xl/sharedStrings.xml><?xml version="1.0" encoding="utf-8"?>
<sst xmlns="http://schemas.openxmlformats.org/spreadsheetml/2006/main" count="94" uniqueCount="71">
  <si>
    <t>№ п/п</t>
  </si>
  <si>
    <t>Муниципальное образование (город, район)</t>
  </si>
  <si>
    <t>Фамилия</t>
  </si>
  <si>
    <t>Имя</t>
  </si>
  <si>
    <t>Отчество</t>
  </si>
  <si>
    <t>Дата рождения</t>
  </si>
  <si>
    <t>Полное наименование образовательной организации  по Уставу</t>
  </si>
  <si>
    <t>Класс</t>
  </si>
  <si>
    <t>Ф.И.О. учителя (полностью)</t>
  </si>
  <si>
    <t>Шифр работы</t>
  </si>
  <si>
    <t>Общее кол-во баллов</t>
  </si>
  <si>
    <t xml:space="preserve">Апелляция </t>
  </si>
  <si>
    <t>Итоговое кол-во баллов</t>
  </si>
  <si>
    <t>Максимальное кол-во баллов за работу</t>
  </si>
  <si>
    <t>% выполнения заданий</t>
  </si>
  <si>
    <t>г.Мичуринск</t>
  </si>
  <si>
    <t>ПРОТОКОЛ</t>
  </si>
  <si>
    <t>Повестка дня:</t>
  </si>
  <si>
    <t>Решили:</t>
  </si>
  <si>
    <t xml:space="preserve">заседания жюри школьного этапа всероссийской олимпиады школьников </t>
  </si>
  <si>
    <t xml:space="preserve">Гражданство </t>
  </si>
  <si>
    <t>Творческое задание</t>
  </si>
  <si>
    <t>г. Мичуринск</t>
  </si>
  <si>
    <t>Теория</t>
  </si>
  <si>
    <t>"25" октября 2022 г.</t>
  </si>
  <si>
    <t>Дата проведения: 25 октября 2022 г.</t>
  </si>
  <si>
    <t xml:space="preserve">Тип диплома (победитель, призер, участник) </t>
  </si>
  <si>
    <t>Пол (М/Ж)</t>
  </si>
  <si>
    <t>Управление народного образования администрации г. Мичуринска</t>
  </si>
  <si>
    <t>по технологии (информационная безопасность)  в 2022-2023 учебном году</t>
  </si>
  <si>
    <r>
      <t xml:space="preserve">        1. О подведении итогов проведения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технологии (информационная безопасность)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 xml:space="preserve">  на территории г. Мичуринска.</t>
    </r>
  </si>
  <si>
    <r>
      <t xml:space="preserve">       1. Утвердить рейтинговую таблицу результатов участников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технологии (информационная безопасность)</t>
    </r>
    <r>
      <rPr>
        <b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 xml:space="preserve"> на территории г. Мичуринска.</t>
    </r>
  </si>
  <si>
    <r>
      <t xml:space="preserve">Список участников школьного этапа всероссийской олимпиады школьников в 2022-2023 учебном году по </t>
    </r>
    <r>
      <rPr>
        <b/>
        <u val="single"/>
        <sz val="18"/>
        <color indexed="8"/>
        <rFont val="Times New Roman"/>
        <family val="1"/>
      </rPr>
      <t>технологии (информационная безопасность)</t>
    </r>
    <r>
      <rPr>
        <b/>
        <sz val="18"/>
        <color indexed="8"/>
        <rFont val="Times New Roman"/>
        <family val="1"/>
      </rPr>
      <t xml:space="preserve">  на территории г. Мичуринска.</t>
    </r>
  </si>
  <si>
    <t>Тоиров</t>
  </si>
  <si>
    <t>Фарходжон</t>
  </si>
  <si>
    <t>Анварович</t>
  </si>
  <si>
    <t>Муниципальное бюджетное общеобразовательное учреждение «Средняя общеобразовательная школа №1» г.Мичуринска Тамбовской области</t>
  </si>
  <si>
    <t>Малеев Александр Игоревич</t>
  </si>
  <si>
    <t>18-08-2022-01</t>
  </si>
  <si>
    <t>Чагин</t>
  </si>
  <si>
    <t>Платон</t>
  </si>
  <si>
    <t>Александрович</t>
  </si>
  <si>
    <t>Российская Федерация</t>
  </si>
  <si>
    <t>Муниципальное бюджетное общеобразовательное учреждение «Средняя общеобразовательная школа №18 имени Героя Советского Союза Эдуарда Дмитриевича Потапова» г.Мичуринска Тамбовской области</t>
  </si>
  <si>
    <t>Пашигорева Елена Николаевна</t>
  </si>
  <si>
    <t>18-09-2022-02</t>
  </si>
  <si>
    <t>Ясаков</t>
  </si>
  <si>
    <t>Михаил</t>
  </si>
  <si>
    <t>Владимирович</t>
  </si>
  <si>
    <t>18-11-2022-03</t>
  </si>
  <si>
    <t>Ненахова</t>
  </si>
  <si>
    <t>Виктория</t>
  </si>
  <si>
    <t>Алексеевна</t>
  </si>
  <si>
    <t>18-11-2022-04</t>
  </si>
  <si>
    <t>Шульц</t>
  </si>
  <si>
    <t>Валерий</t>
  </si>
  <si>
    <t>Романович</t>
  </si>
  <si>
    <t>М</t>
  </si>
  <si>
    <r>
      <t xml:space="preserve">Количество участников: </t>
    </r>
    <r>
      <rPr>
        <b/>
        <sz val="18"/>
        <rFont val="Times New Roman"/>
        <family val="1"/>
      </rPr>
      <t xml:space="preserve">всего -5     </t>
    </r>
    <r>
      <rPr>
        <sz val="18"/>
        <rFont val="Times New Roman"/>
        <family val="1"/>
      </rPr>
      <t>, 7 класс -1   , 8 класс -1   , 9 класс -1  ,  11 класс - 2</t>
    </r>
  </si>
  <si>
    <t>Печатнов</t>
  </si>
  <si>
    <t>Ярослав</t>
  </si>
  <si>
    <t>Сергеевич</t>
  </si>
  <si>
    <t xml:space="preserve">Муниципальное автономное общеобразовательное учреждение "Средняя общеобразовательная школа №5 "Научно-технологический центр имени И.В. Мичурина" </t>
  </si>
  <si>
    <t>Место проведения:  МБОУ СОШ №№ 1,5, 18 имени Э.Д.Потапова</t>
  </si>
  <si>
    <t>Председатель жюри: Бондаренко Олеся Валерьевна</t>
  </si>
  <si>
    <t>Секретарь жюри:  Шиленкова Ирина Александровна</t>
  </si>
  <si>
    <t>Хатунцев Максим Дмитриевич</t>
  </si>
  <si>
    <t xml:space="preserve">     Председатель жюри : Бондаренко Олеся Валерьевна   ___________________________________________ (подпись)</t>
  </si>
  <si>
    <t xml:space="preserve">     Секретарь жюри:   Шиленкова Ирина Александровна  ___________________________________________ (подпись)</t>
  </si>
  <si>
    <t>Победитель</t>
  </si>
  <si>
    <t>призер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</si>
</sst>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i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/>
      <top style="medium">
        <color rgb="FF000000"/>
      </top>
      <bottom style="medium"/>
    </border>
    <border>
      <left style="medium"/>
      <right style="medium"/>
      <top style="medium"/>
      <bottom style="medium"/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14" fontId="47" fillId="0" borderId="17" xfId="0" applyNumberFormat="1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178" fontId="47" fillId="34" borderId="18" xfId="0" applyNumberFormat="1" applyFont="1" applyFill="1" applyBorder="1" applyAlignment="1">
      <alignment horizontal="center" vertical="center" wrapText="1"/>
    </xf>
    <xf numFmtId="0" fontId="47" fillId="35" borderId="18" xfId="0" applyFont="1" applyFill="1" applyBorder="1" applyAlignment="1">
      <alignment horizontal="center" vertical="center" wrapText="1"/>
    </xf>
    <xf numFmtId="0" fontId="47" fillId="35" borderId="19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45" fillId="0" borderId="14" xfId="0" applyFont="1" applyBorder="1" applyAlignment="1">
      <alignment horizontal="center" vertical="center" textRotation="90" wrapText="1"/>
    </xf>
    <xf numFmtId="14" fontId="47" fillId="0" borderId="18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7" fillId="33" borderId="18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51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9" fillId="0" borderId="0" xfId="0" applyFont="1" applyAlignment="1">
      <alignment horizontal="left" wrapText="1"/>
    </xf>
    <xf numFmtId="0" fontId="50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4"/>
  <sheetViews>
    <sheetView tabSelected="1" view="pageBreakPreview" zoomScale="48" zoomScaleNormal="73" zoomScaleSheetLayoutView="48" zoomScalePageLayoutView="0" workbookViewId="0" topLeftCell="A19">
      <selection activeCell="N23" sqref="N23"/>
    </sheetView>
  </sheetViews>
  <sheetFormatPr defaultColWidth="9.140625" defaultRowHeight="15"/>
  <cols>
    <col min="1" max="1" width="9.28125" style="0" customWidth="1"/>
    <col min="2" max="2" width="21.140625" style="0" customWidth="1"/>
    <col min="3" max="3" width="20.57421875" style="0" customWidth="1"/>
    <col min="4" max="4" width="22.28125" style="0" customWidth="1"/>
    <col min="5" max="5" width="20.57421875" style="0" customWidth="1"/>
    <col min="6" max="6" width="21.7109375" style="0" customWidth="1"/>
    <col min="8" max="8" width="14.7109375" style="0" customWidth="1"/>
    <col min="9" max="9" width="21.00390625" style="0" customWidth="1"/>
    <col min="10" max="10" width="51.7109375" style="0" customWidth="1"/>
    <col min="11" max="11" width="15.00390625" style="0" customWidth="1"/>
    <col min="12" max="12" width="10.57421875" style="0" customWidth="1"/>
    <col min="13" max="13" width="10.00390625" style="0" customWidth="1"/>
    <col min="14" max="14" width="12.7109375" style="0" customWidth="1"/>
    <col min="15" max="15" width="14.00390625" style="0" customWidth="1"/>
    <col min="16" max="16" width="16.57421875" style="0" customWidth="1"/>
    <col min="17" max="17" width="20.57421875" style="0" customWidth="1"/>
    <col min="18" max="18" width="15.00390625" style="0" customWidth="1"/>
    <col min="19" max="19" width="20.28125" style="0" customWidth="1"/>
    <col min="20" max="20" width="21.8515625" style="0" customWidth="1"/>
  </cols>
  <sheetData>
    <row r="1" spans="1:20" ht="23.25" customHeight="1">
      <c r="A1" s="31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22.5">
      <c r="A2" s="32" t="s">
        <v>19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22.5">
      <c r="A3" s="32" t="s">
        <v>29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 ht="22.5">
      <c r="A4" s="18"/>
      <c r="B4" s="32" t="s">
        <v>22</v>
      </c>
      <c r="C4" s="32"/>
      <c r="D4" s="32"/>
      <c r="E4" s="32"/>
      <c r="F4" s="18"/>
      <c r="G4" s="18"/>
      <c r="H4" s="18"/>
      <c r="I4" s="18"/>
      <c r="J4" s="18"/>
      <c r="K4" s="18"/>
      <c r="L4" s="18"/>
      <c r="M4" s="18"/>
      <c r="N4" s="32" t="s">
        <v>24</v>
      </c>
      <c r="O4" s="32"/>
      <c r="P4" s="32"/>
      <c r="Q4" s="32"/>
      <c r="R4" s="32"/>
      <c r="S4" s="32"/>
      <c r="T4" s="18"/>
    </row>
    <row r="5" spans="1:20" s="21" customFormat="1" ht="23.25">
      <c r="A5" s="33" t="s">
        <v>58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22" ht="23.25">
      <c r="A6" s="28" t="s">
        <v>63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0" ht="23.25">
      <c r="A7" s="28" t="s">
        <v>25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spans="1:20" ht="23.25">
      <c r="A8" s="25" t="s">
        <v>64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8" ht="23.25">
      <c r="A9" s="34" t="s">
        <v>65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</row>
    <row r="10" spans="1:20" ht="22.5">
      <c r="A10" s="30" t="s">
        <v>17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20" ht="23.25">
      <c r="A11" s="28" t="s">
        <v>30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</row>
    <row r="12" spans="1:20" ht="23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spans="1:20" ht="22.5">
      <c r="A13" s="30" t="s">
        <v>18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</row>
    <row r="14" spans="1:20" ht="23.25">
      <c r="A14" s="28" t="s">
        <v>31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</row>
    <row r="15" spans="1:20" ht="23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0" ht="22.5" customHeight="1">
      <c r="A16" s="35" t="s">
        <v>32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1:20" ht="22.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</row>
    <row r="18" spans="1:20" ht="23.25" customHeight="1">
      <c r="A18" s="29" t="s">
        <v>28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</row>
    <row r="19" ht="15.75" thickBot="1"/>
    <row r="20" spans="1:20" ht="96" customHeight="1" thickBot="1">
      <c r="A20" s="1" t="s">
        <v>0</v>
      </c>
      <c r="B20" s="2" t="s">
        <v>1</v>
      </c>
      <c r="C20" s="2" t="s">
        <v>9</v>
      </c>
      <c r="D20" s="2" t="s">
        <v>2</v>
      </c>
      <c r="E20" s="2" t="s">
        <v>3</v>
      </c>
      <c r="F20" s="2" t="s">
        <v>4</v>
      </c>
      <c r="G20" s="2" t="s">
        <v>27</v>
      </c>
      <c r="H20" s="3" t="s">
        <v>5</v>
      </c>
      <c r="I20" s="2" t="s">
        <v>20</v>
      </c>
      <c r="J20" s="2" t="s">
        <v>6</v>
      </c>
      <c r="K20" s="4" t="s">
        <v>7</v>
      </c>
      <c r="L20" s="19" t="s">
        <v>23</v>
      </c>
      <c r="M20" s="19" t="s">
        <v>21</v>
      </c>
      <c r="N20" s="5" t="s">
        <v>10</v>
      </c>
      <c r="O20" s="5" t="s">
        <v>13</v>
      </c>
      <c r="P20" s="5" t="s">
        <v>14</v>
      </c>
      <c r="Q20" s="5" t="s">
        <v>11</v>
      </c>
      <c r="R20" s="5" t="s">
        <v>12</v>
      </c>
      <c r="S20" s="5" t="s">
        <v>26</v>
      </c>
      <c r="T20" s="6" t="s">
        <v>8</v>
      </c>
    </row>
    <row r="21" spans="1:20" ht="85.5" customHeight="1">
      <c r="A21" s="11">
        <v>1</v>
      </c>
      <c r="B21" s="11" t="s">
        <v>15</v>
      </c>
      <c r="C21" s="11">
        <v>1807202201</v>
      </c>
      <c r="D21" s="11" t="s">
        <v>59</v>
      </c>
      <c r="E21" s="11" t="s">
        <v>60</v>
      </c>
      <c r="F21" s="11" t="s">
        <v>61</v>
      </c>
      <c r="G21" s="11" t="s">
        <v>57</v>
      </c>
      <c r="H21" s="20">
        <v>39933</v>
      </c>
      <c r="I21" s="11" t="s">
        <v>42</v>
      </c>
      <c r="J21" s="11" t="s">
        <v>62</v>
      </c>
      <c r="K21" s="11">
        <v>7</v>
      </c>
      <c r="L21" s="22">
        <v>18</v>
      </c>
      <c r="M21" s="22">
        <v>0</v>
      </c>
      <c r="N21" s="12">
        <v>18</v>
      </c>
      <c r="O21" s="22">
        <v>25</v>
      </c>
      <c r="P21" s="13">
        <v>0.72</v>
      </c>
      <c r="Q21" s="14"/>
      <c r="R21" s="14"/>
      <c r="S21" s="14" t="s">
        <v>69</v>
      </c>
      <c r="T21" s="11" t="s">
        <v>66</v>
      </c>
    </row>
    <row r="22" spans="1:20" ht="89.25" customHeight="1" thickBot="1">
      <c r="A22" s="11">
        <v>2</v>
      </c>
      <c r="B22" s="11" t="s">
        <v>22</v>
      </c>
      <c r="C22" s="11">
        <v>1808202201</v>
      </c>
      <c r="D22" s="11" t="s">
        <v>33</v>
      </c>
      <c r="E22" s="11" t="s">
        <v>34</v>
      </c>
      <c r="F22" s="11" t="s">
        <v>35</v>
      </c>
      <c r="G22" s="11" t="s">
        <v>57</v>
      </c>
      <c r="H22" s="20">
        <v>39938</v>
      </c>
      <c r="I22" s="11" t="s">
        <v>42</v>
      </c>
      <c r="J22" s="27" t="s">
        <v>36</v>
      </c>
      <c r="K22" s="11">
        <v>7</v>
      </c>
      <c r="L22" s="22">
        <v>8</v>
      </c>
      <c r="M22" s="22">
        <v>4</v>
      </c>
      <c r="N22" s="12">
        <v>12</v>
      </c>
      <c r="O22" s="22">
        <v>25</v>
      </c>
      <c r="P22" s="13">
        <f>N22/O22</f>
        <v>0.48</v>
      </c>
      <c r="Q22" s="14"/>
      <c r="R22" s="14"/>
      <c r="S22" s="14"/>
      <c r="T22" s="11" t="s">
        <v>37</v>
      </c>
    </row>
    <row r="23" spans="1:20" ht="75">
      <c r="A23" s="11">
        <v>3</v>
      </c>
      <c r="B23" s="11" t="s">
        <v>15</v>
      </c>
      <c r="C23" s="7" t="s">
        <v>38</v>
      </c>
      <c r="D23" s="7" t="s">
        <v>39</v>
      </c>
      <c r="E23" s="7" t="s">
        <v>40</v>
      </c>
      <c r="F23" s="7" t="s">
        <v>41</v>
      </c>
      <c r="G23" s="11" t="s">
        <v>57</v>
      </c>
      <c r="H23" s="8">
        <v>39593</v>
      </c>
      <c r="I23" s="7" t="s">
        <v>42</v>
      </c>
      <c r="J23" s="26" t="s">
        <v>43</v>
      </c>
      <c r="K23" s="9">
        <v>8</v>
      </c>
      <c r="L23" s="10">
        <v>7</v>
      </c>
      <c r="M23" s="10">
        <v>1</v>
      </c>
      <c r="N23" s="12">
        <f>SUM(L23:M23)</f>
        <v>8</v>
      </c>
      <c r="O23" s="10">
        <v>25</v>
      </c>
      <c r="P23" s="13">
        <f>N23/O23</f>
        <v>0.32</v>
      </c>
      <c r="Q23" s="14"/>
      <c r="R23" s="14"/>
      <c r="S23" s="15"/>
      <c r="T23" s="11" t="s">
        <v>44</v>
      </c>
    </row>
    <row r="24" spans="1:20" ht="112.5">
      <c r="A24" s="11">
        <v>4</v>
      </c>
      <c r="B24" s="11" t="s">
        <v>15</v>
      </c>
      <c r="C24" s="11" t="s">
        <v>45</v>
      </c>
      <c r="D24" s="11" t="s">
        <v>46</v>
      </c>
      <c r="E24" s="11" t="s">
        <v>47</v>
      </c>
      <c r="F24" s="11" t="s">
        <v>48</v>
      </c>
      <c r="G24" s="11" t="s">
        <v>57</v>
      </c>
      <c r="H24" s="20">
        <v>39761</v>
      </c>
      <c r="I24" s="11" t="s">
        <v>42</v>
      </c>
      <c r="J24" s="11" t="s">
        <v>43</v>
      </c>
      <c r="K24" s="11">
        <v>9</v>
      </c>
      <c r="L24" s="22">
        <v>9</v>
      </c>
      <c r="M24" s="22">
        <v>0</v>
      </c>
      <c r="N24" s="12">
        <f>SUM(L24:M24)</f>
        <v>9</v>
      </c>
      <c r="O24" s="22">
        <v>25</v>
      </c>
      <c r="P24" s="13">
        <f>N24/O24</f>
        <v>0.36</v>
      </c>
      <c r="Q24" s="14"/>
      <c r="R24" s="14"/>
      <c r="S24" s="14" t="s">
        <v>70</v>
      </c>
      <c r="T24" s="11" t="s">
        <v>44</v>
      </c>
    </row>
    <row r="25" spans="1:20" ht="76.5" customHeight="1">
      <c r="A25" s="11">
        <v>5</v>
      </c>
      <c r="B25" s="11" t="s">
        <v>15</v>
      </c>
      <c r="C25" s="11" t="s">
        <v>49</v>
      </c>
      <c r="D25" s="11" t="s">
        <v>50</v>
      </c>
      <c r="E25" s="11" t="s">
        <v>51</v>
      </c>
      <c r="F25" s="11" t="s">
        <v>52</v>
      </c>
      <c r="G25" s="11" t="s">
        <v>57</v>
      </c>
      <c r="H25" s="20">
        <v>39041</v>
      </c>
      <c r="I25" s="11" t="s">
        <v>42</v>
      </c>
      <c r="J25" s="11" t="s">
        <v>43</v>
      </c>
      <c r="K25" s="11">
        <v>11</v>
      </c>
      <c r="L25" s="22">
        <v>18</v>
      </c>
      <c r="M25" s="22">
        <v>2</v>
      </c>
      <c r="N25" s="12">
        <f>SUM(L25:M25)</f>
        <v>20</v>
      </c>
      <c r="O25" s="22">
        <v>25</v>
      </c>
      <c r="P25" s="13">
        <f>N25/O25</f>
        <v>0.8</v>
      </c>
      <c r="Q25" s="14"/>
      <c r="R25" s="14"/>
      <c r="S25" s="14" t="s">
        <v>69</v>
      </c>
      <c r="T25" s="11" t="s">
        <v>44</v>
      </c>
    </row>
    <row r="26" spans="1:20" ht="78" customHeight="1">
      <c r="A26" s="11">
        <v>6</v>
      </c>
      <c r="B26" s="11" t="s">
        <v>15</v>
      </c>
      <c r="C26" s="11" t="s">
        <v>53</v>
      </c>
      <c r="D26" s="11" t="s">
        <v>54</v>
      </c>
      <c r="E26" s="11" t="s">
        <v>55</v>
      </c>
      <c r="F26" s="11" t="s">
        <v>56</v>
      </c>
      <c r="G26" s="11" t="s">
        <v>57</v>
      </c>
      <c r="H26" s="20">
        <v>38814</v>
      </c>
      <c r="I26" s="11" t="s">
        <v>42</v>
      </c>
      <c r="J26" s="11" t="s">
        <v>43</v>
      </c>
      <c r="K26" s="11">
        <v>11</v>
      </c>
      <c r="L26" s="10">
        <v>18</v>
      </c>
      <c r="M26" s="10">
        <v>2</v>
      </c>
      <c r="N26" s="12">
        <f>SUM(L26:M26)</f>
        <v>20</v>
      </c>
      <c r="O26" s="10">
        <v>25</v>
      </c>
      <c r="P26" s="13">
        <f>N26/O26</f>
        <v>0.8</v>
      </c>
      <c r="Q26" s="14"/>
      <c r="R26" s="14"/>
      <c r="S26" s="15" t="s">
        <v>69</v>
      </c>
      <c r="T26" s="11" t="s">
        <v>44</v>
      </c>
    </row>
    <row r="27" spans="1:20" ht="18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1:20" ht="22.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6" ht="43.5" customHeight="1">
      <c r="A29" s="28" t="s">
        <v>67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48" customHeight="1">
      <c r="A30" s="28" t="s">
        <v>68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51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55.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57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0" ht="50.2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</row>
  </sheetData>
  <sheetProtection/>
  <autoFilter ref="A20:T26"/>
  <mergeCells count="21">
    <mergeCell ref="A9:AB9"/>
    <mergeCell ref="A16:T16"/>
    <mergeCell ref="A14:T14"/>
    <mergeCell ref="A13:T13"/>
    <mergeCell ref="A11:T11"/>
    <mergeCell ref="A10:T10"/>
    <mergeCell ref="A1:T1"/>
    <mergeCell ref="A2:T2"/>
    <mergeCell ref="A3:T3"/>
    <mergeCell ref="A5:T5"/>
    <mergeCell ref="A7:T7"/>
    <mergeCell ref="N4:S4"/>
    <mergeCell ref="B4:E4"/>
    <mergeCell ref="A6:V6"/>
    <mergeCell ref="A33:Z33"/>
    <mergeCell ref="A34:T34"/>
    <mergeCell ref="A18:T18"/>
    <mergeCell ref="A28:T28"/>
    <mergeCell ref="A29:Z29"/>
    <mergeCell ref="A30:Z30"/>
    <mergeCell ref="A31:Z31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Олеся</cp:lastModifiedBy>
  <cp:lastPrinted>2015-08-31T11:31:06Z</cp:lastPrinted>
  <dcterms:created xsi:type="dcterms:W3CDTF">2015-08-25T10:03:36Z</dcterms:created>
  <dcterms:modified xsi:type="dcterms:W3CDTF">2022-11-08T13:02:36Z</dcterms:modified>
  <cp:category/>
  <cp:version/>
  <cp:contentType/>
  <cp:contentStatus/>
</cp:coreProperties>
</file>