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Печатнова ВсОШ 2022-23\МЭ ВсОШ 2022-23\Новая папка\"/>
    </mc:Choice>
  </mc:AlternateContent>
  <xr:revisionPtr revIDLastSave="0" documentId="13_ncr:1_{A2A9A284-48D5-4626-9D58-08A90B71606E}" xr6:coauthVersionLast="47" xr6:coauthVersionMax="47" xr10:uidLastSave="{00000000-0000-0000-0000-000000000000}"/>
  <bookViews>
    <workbookView xWindow="-120" yWindow="-120" windowWidth="20730" windowHeight="11040" tabRatio="608" xr2:uid="{00000000-000D-0000-FFFF-FFFF00000000}"/>
  </bookViews>
  <sheets>
    <sheet name="Лист1" sheetId="1" r:id="rId1"/>
  </sheets>
  <definedNames>
    <definedName name="_xlnm._FilterDatabase" localSheetId="0" hidden="1">Лист1!$A$24:$O$47</definedName>
    <definedName name="_xlnm.Print_Area" localSheetId="0">Лист1!$A$1:$O$53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7" i="1"/>
  <c r="J28" i="1"/>
  <c r="J29" i="1"/>
  <c r="J30" i="1"/>
  <c r="J31" i="1"/>
  <c r="J32" i="1"/>
  <c r="J33" i="1"/>
  <c r="J35" i="1"/>
  <c r="J36" i="1"/>
  <c r="J38" i="1"/>
  <c r="J34" i="1"/>
  <c r="J39" i="1"/>
  <c r="J40" i="1"/>
  <c r="J37" i="1"/>
  <c r="J43" i="1"/>
  <c r="J44" i="1"/>
  <c r="J41" i="1"/>
  <c r="J45" i="1"/>
  <c r="J46" i="1"/>
  <c r="J42" i="1"/>
  <c r="J25" i="1"/>
  <c r="L42" i="1" l="1"/>
  <c r="L44" i="1"/>
  <c r="L39" i="1"/>
  <c r="L38" i="1"/>
  <c r="L31" i="1"/>
  <c r="L45" i="1"/>
  <c r="L37" i="1"/>
  <c r="L35" i="1"/>
  <c r="L33" i="1"/>
  <c r="L32" i="1"/>
  <c r="L25" i="1"/>
  <c r="L46" i="1"/>
  <c r="L40" i="1"/>
  <c r="L43" i="1"/>
  <c r="L30" i="1"/>
  <c r="L29" i="1"/>
  <c r="L41" i="1"/>
  <c r="L36" i="1"/>
  <c r="L34" i="1"/>
  <c r="L28" i="1"/>
  <c r="L26" i="1"/>
  <c r="L27" i="1"/>
</calcChain>
</file>

<file path=xl/sharedStrings.xml><?xml version="1.0" encoding="utf-8"?>
<sst xmlns="http://schemas.openxmlformats.org/spreadsheetml/2006/main" count="80" uniqueCount="60">
  <si>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</si>
  <si>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</si>
  <si>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</si>
  <si>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</si>
  <si>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</si>
  <si>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</si>
  <si>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</si>
  <si>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</si>
  <si>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</si>
  <si>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</si>
  <si>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</si>
  <si>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</si>
  <si>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</si>
  <si>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</si>
  <si>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5 зад.</t>
  </si>
  <si>
    <t>6 зад.</t>
  </si>
  <si>
    <t>7 зад.</t>
  </si>
  <si>
    <t>по информатике в 2022-2023 учебном году</t>
  </si>
  <si>
    <t>Управление народного образования администрации г. Мичуринска</t>
  </si>
  <si>
    <r>
      <t xml:space="preserve">    Председатель жюри: Чермошенцева Галина Викторовна   </t>
    </r>
    <r>
      <rPr>
        <sz val="18"/>
        <color indexed="8"/>
        <rFont val="Times New Roman"/>
        <family val="1"/>
        <charset val="204"/>
      </rPr>
      <t>____________________</t>
    </r>
    <r>
      <rPr>
        <i/>
        <sz val="18"/>
        <color indexed="8"/>
        <rFont val="Times New Roman"/>
        <family val="1"/>
        <charset val="204"/>
      </rPr>
      <t xml:space="preserve"> (подпись)</t>
    </r>
  </si>
  <si>
    <t xml:space="preserve">    Секретарь жюри: Бурыкина Ольга Алексеевна  ____________________________(подпись)</t>
  </si>
  <si>
    <t xml:space="preserve"> </t>
  </si>
  <si>
    <t xml:space="preserve">   </t>
  </si>
  <si>
    <t xml:space="preserve">Статус (победитель, призер, участник) </t>
  </si>
  <si>
    <t>Председатель жюри: Чермошенцева Г.В.</t>
  </si>
  <si>
    <t>Секретарь жюри: Бурыкина О.А.</t>
  </si>
  <si>
    <t>"06" декабря 2022</t>
  </si>
  <si>
    <t>Место проведения:  Тамбовское областное государственное автономное общеобразовательное учреждение "Мичуринский лицей-интернат".</t>
  </si>
  <si>
    <t>Проголосовали: "ПРОТИВ" - нет, "ЗА" - единогласно.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</si>
  <si>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</si>
  <si>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 xml:space="preserve">информатике </t>
    </r>
    <r>
      <rPr>
        <sz val="18"/>
        <color indexed="8"/>
        <rFont val="Times New Roman"/>
        <family val="1"/>
        <charset val="204"/>
      </rPr>
      <t>на территории г. Мичуринска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</si>
  <si>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информатике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на территории г. Мичуринска.</t>
    </r>
  </si>
  <si>
    <r>
      <t xml:space="preserve">Список участников муниципального этапа всероссийской олимпиады школьников в 2022-2023 учебном году по </t>
    </r>
    <r>
      <rPr>
        <b/>
        <u/>
        <sz val="18"/>
        <color indexed="8"/>
        <rFont val="Times New Roman"/>
        <family val="1"/>
        <charset val="204"/>
      </rPr>
      <t>информатике</t>
    </r>
    <r>
      <rPr>
        <b/>
        <sz val="18"/>
        <color indexed="8"/>
        <rFont val="Times New Roman"/>
        <family val="1"/>
        <charset val="204"/>
      </rPr>
      <t xml:space="preserve"> на территории г. Мичуринска</t>
    </r>
  </si>
  <si>
    <t>Присутствовали члены жюри: Десятник А. А., Лунина И. В., Киселев А. М., Кострова Е. В., Пышкина А. В., Чиркин Ю. А.</t>
  </si>
  <si>
    <t>1103</t>
  </si>
  <si>
    <t>1105</t>
  </si>
  <si>
    <t>1106</t>
  </si>
  <si>
    <t>1107</t>
  </si>
  <si>
    <t>1003</t>
  </si>
  <si>
    <t>1004</t>
  </si>
  <si>
    <t>0901</t>
  </si>
  <si>
    <t>1005</t>
  </si>
  <si>
    <t>1007</t>
  </si>
  <si>
    <t>1006</t>
  </si>
  <si>
    <t>1101</t>
  </si>
  <si>
    <t>1001</t>
  </si>
  <si>
    <t>1002</t>
  </si>
  <si>
    <t>1102</t>
  </si>
  <si>
    <t>0805</t>
  </si>
  <si>
    <t>0703</t>
  </si>
  <si>
    <t>0806</t>
  </si>
  <si>
    <t>0704</t>
  </si>
  <si>
    <t>0705</t>
  </si>
  <si>
    <t>0702</t>
  </si>
  <si>
    <t>0804</t>
  </si>
  <si>
    <t>0808</t>
  </si>
  <si>
    <t>призер</t>
  </si>
  <si>
    <t>победитель</t>
  </si>
  <si>
    <r>
      <t xml:space="preserve">Количество участников: </t>
    </r>
    <r>
      <rPr>
        <b/>
        <sz val="18"/>
        <color indexed="8"/>
        <rFont val="Times New Roman"/>
        <family val="1"/>
        <charset val="204"/>
      </rPr>
      <t>всего -  22</t>
    </r>
    <r>
      <rPr>
        <sz val="18"/>
        <color indexed="8"/>
        <rFont val="Times New Roman"/>
        <family val="1"/>
        <charset val="204"/>
      </rPr>
      <t xml:space="preserve"> , 7 класс - 4  , 8 класс -  4  , 9 класс -  1  , 10 класс -  7  , 11 класс - 6</t>
    </r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</si>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</sst>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49" zoomScaleNormal="49" zoomScaleSheetLayoutView="50" zoomScalePageLayoutView="80" workbookViewId="0">
      <selection activeCell="B25" sqref="B25:B46"/>
    </sheetView>
  </sheetViews>
  <sheetFormatPr defaultRowHeight="15" x14ac:dyDescent="0.25"/>
  <cols>
    <col min="1" max="1" width="9.28515625" customWidth="1"/>
    <col min="2" max="2" width="13.5703125" customWidth="1"/>
    <col min="3" max="3" width="6.7109375" customWidth="1"/>
    <col min="4" max="4" width="6.140625" customWidth="1"/>
    <col min="5" max="8" width="6.28515625" customWidth="1"/>
    <col min="9" max="9" width="6.7109375" customWidth="1"/>
    <col min="10" max="10" width="12.7109375" customWidth="1"/>
    <col min="11" max="11" width="14" customWidth="1"/>
    <col min="12" max="12" width="16.5703125" customWidth="1"/>
    <col min="13" max="13" width="15.5703125" customWidth="1"/>
    <col min="14" max="14" width="15" customWidth="1"/>
    <col min="15" max="15" width="20.28515625" customWidth="1"/>
  </cols>
  <sheetData>
    <row r="1" spans="1:15" ht="23.25" customHeight="1" x14ac:dyDescent="0.2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2.5" x14ac:dyDescent="0.3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2.5" x14ac:dyDescent="0.3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22.5" x14ac:dyDescent="0.3">
      <c r="A4" s="7"/>
      <c r="B4" s="22"/>
      <c r="C4" s="7"/>
      <c r="D4" s="7"/>
      <c r="E4" s="7"/>
      <c r="F4" s="9"/>
      <c r="G4" s="11"/>
      <c r="H4" s="11"/>
      <c r="I4" s="7"/>
      <c r="J4" s="22" t="s">
        <v>26</v>
      </c>
      <c r="K4" s="22"/>
      <c r="L4" s="22"/>
      <c r="M4" s="22"/>
      <c r="N4" s="22"/>
      <c r="O4" s="22"/>
    </row>
    <row r="5" spans="1:15" ht="23.25" x14ac:dyDescent="0.35">
      <c r="A5" s="21" t="s">
        <v>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3.25" x14ac:dyDescent="0.35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3.25" x14ac:dyDescent="0.35">
      <c r="A7" s="20">
        <v>44901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3.25" x14ac:dyDescent="0.35">
      <c r="A8" s="6"/>
      <c r="B8" s="6"/>
      <c r="C8" s="6"/>
      <c r="D8" s="6"/>
      <c r="E8" s="6"/>
      <c r="F8" s="8"/>
      <c r="G8" s="10"/>
      <c r="H8" s="10"/>
      <c r="I8" s="6"/>
      <c r="J8" s="6"/>
      <c r="K8" s="6"/>
      <c r="L8" s="6"/>
      <c r="M8" s="6"/>
      <c r="N8" s="6"/>
      <c r="O8" s="6"/>
    </row>
    <row r="9" spans="1:15" ht="23.25" customHeight="1" x14ac:dyDescent="0.35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23.25" x14ac:dyDescent="0.35">
      <c r="A10" s="6" t="s">
        <v>25</v>
      </c>
      <c r="B10" s="6"/>
      <c r="C10" s="6"/>
      <c r="D10" s="6"/>
      <c r="E10" s="6"/>
      <c r="F10" s="8"/>
      <c r="G10" s="10"/>
      <c r="H10" s="10"/>
      <c r="I10" s="6"/>
      <c r="J10" s="6"/>
      <c r="K10" s="6"/>
      <c r="L10" s="6"/>
      <c r="M10" s="6"/>
      <c r="N10" s="6"/>
      <c r="O10" s="6"/>
    </row>
    <row r="11" spans="1:15" ht="23.25" x14ac:dyDescent="0.35">
      <c r="A11" s="12" t="s">
        <v>33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3.25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22.5" x14ac:dyDescent="0.3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3.25" x14ac:dyDescent="0.35">
      <c r="A14" s="21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3.25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23.25" x14ac:dyDescent="0.35">
      <c r="A16" s="12" t="s">
        <v>28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23.25" x14ac:dyDescent="0.35">
      <c r="A17" s="6"/>
      <c r="B17" s="6"/>
      <c r="C17" s="6"/>
      <c r="D17" s="6"/>
      <c r="E17" s="6"/>
      <c r="F17" s="8"/>
      <c r="G17" s="10"/>
      <c r="H17" s="10"/>
      <c r="I17" s="6"/>
      <c r="J17" s="6"/>
      <c r="K17" s="6"/>
      <c r="L17" s="6"/>
      <c r="M17" s="6"/>
      <c r="N17" s="6"/>
      <c r="O17" s="6"/>
    </row>
    <row r="18" spans="1:15" ht="22.5" x14ac:dyDescent="0.3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3.25" x14ac:dyDescent="0.35">
      <c r="A19" s="21" t="s">
        <v>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3.25" x14ac:dyDescent="0.35">
      <c r="A20" s="6"/>
      <c r="B20" s="6"/>
      <c r="C20" s="6"/>
      <c r="D20" s="6"/>
      <c r="E20" s="6"/>
      <c r="F20" s="8"/>
      <c r="G20" s="10"/>
      <c r="H20" s="10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24" t="s">
        <v>32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3.25" customHeight="1" x14ac:dyDescent="0.25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.75" thickBot="1" x14ac:dyDescent="0.3"/>
    <row r="24" spans="1:15" ht="96" customHeight="1" thickBot="1" x14ac:dyDescent="0.3">
      <c r="A24" s="17" t="s">
        <v>0</v>
      </c>
      <c r="B24" s="18" t="s">
        <v>1</v>
      </c>
      <c r="C24" s="1" t="s">
        <v>7</v>
      </c>
      <c r="D24" s="1" t="s">
        <v>8</v>
      </c>
      <c r="E24" s="1" t="s">
        <v>9</v>
      </c>
      <c r="F24" s="1" t="s">
        <v>10</v>
      </c>
      <c r="G24" s="1" t="s">
        <v>14</v>
      </c>
      <c r="H24" s="1" t="s">
        <v>15</v>
      </c>
      <c r="I24" s="1" t="s">
        <v>16</v>
      </c>
      <c r="J24" s="1" t="s">
        <v>2</v>
      </c>
      <c r="K24" s="1" t="s">
        <v>5</v>
      </c>
      <c r="L24" s="1" t="s">
        <v>6</v>
      </c>
      <c r="M24" s="1" t="s">
        <v>3</v>
      </c>
      <c r="N24" s="1" t="s">
        <v>4</v>
      </c>
      <c r="O24" s="1" t="s">
        <v>23</v>
      </c>
    </row>
    <row r="25" spans="1:15" ht="18.75" x14ac:dyDescent="0.25">
      <c r="A25" s="2">
        <v>1</v>
      </c>
      <c r="B25" s="13" t="s">
        <v>49</v>
      </c>
      <c r="C25" s="15"/>
      <c r="D25" s="15"/>
      <c r="E25" s="15"/>
      <c r="F25" s="15"/>
      <c r="G25" s="15"/>
      <c r="H25" s="15"/>
      <c r="I25" s="15"/>
      <c r="J25" s="3">
        <f>SUM(C25:I25)</f>
        <v>0</v>
      </c>
      <c r="K25" s="15">
        <v>400</v>
      </c>
      <c r="L25" s="4">
        <f t="shared" ref="L25:L33" si="0">J25/K25</f>
        <v>0</v>
      </c>
      <c r="M25" s="16"/>
      <c r="N25" s="16"/>
      <c r="O25" s="16" t="s">
        <v>59</v>
      </c>
    </row>
    <row r="26" spans="1:15" ht="18.75" x14ac:dyDescent="0.25">
      <c r="A26" s="2">
        <v>2</v>
      </c>
      <c r="B26" s="28" t="s">
        <v>52</v>
      </c>
      <c r="C26" s="15"/>
      <c r="D26" s="15"/>
      <c r="E26" s="15"/>
      <c r="F26" s="15"/>
      <c r="G26" s="15"/>
      <c r="H26" s="15"/>
      <c r="I26" s="15"/>
      <c r="J26" s="3">
        <f t="shared" ref="J26:J33" si="1">SUM(C26:I26)</f>
        <v>0</v>
      </c>
      <c r="K26" s="15">
        <v>400</v>
      </c>
      <c r="L26" s="4">
        <f t="shared" si="0"/>
        <v>0</v>
      </c>
      <c r="M26" s="16"/>
      <c r="N26" s="16"/>
      <c r="O26" s="16" t="s">
        <v>59</v>
      </c>
    </row>
    <row r="27" spans="1:15" ht="18.75" x14ac:dyDescent="0.25">
      <c r="A27" s="2">
        <v>3</v>
      </c>
      <c r="B27" s="28" t="s">
        <v>53</v>
      </c>
      <c r="C27" s="15">
        <v>0</v>
      </c>
      <c r="D27" s="15"/>
      <c r="E27" s="15"/>
      <c r="F27" s="15"/>
      <c r="G27" s="15"/>
      <c r="H27" s="15"/>
      <c r="I27" s="15"/>
      <c r="J27" s="3">
        <f t="shared" si="1"/>
        <v>0</v>
      </c>
      <c r="K27" s="15">
        <v>400</v>
      </c>
      <c r="L27" s="4">
        <f t="shared" si="0"/>
        <v>0</v>
      </c>
      <c r="M27" s="16"/>
      <c r="N27" s="16"/>
      <c r="O27" s="16" t="s">
        <v>59</v>
      </c>
    </row>
    <row r="28" spans="1:15" ht="18.75" x14ac:dyDescent="0.25">
      <c r="A28" s="2">
        <v>4</v>
      </c>
      <c r="B28" s="28" t="s">
        <v>51</v>
      </c>
      <c r="C28" s="15"/>
      <c r="D28" s="15"/>
      <c r="E28" s="15"/>
      <c r="F28" s="15"/>
      <c r="G28" s="15"/>
      <c r="H28" s="15"/>
      <c r="I28" s="15"/>
      <c r="J28" s="3">
        <f t="shared" si="1"/>
        <v>0</v>
      </c>
      <c r="K28" s="15">
        <v>400</v>
      </c>
      <c r="L28" s="4">
        <f t="shared" si="0"/>
        <v>0</v>
      </c>
      <c r="M28" s="16"/>
      <c r="N28" s="16"/>
      <c r="O28" s="16" t="s">
        <v>59</v>
      </c>
    </row>
    <row r="29" spans="1:15" ht="18.75" x14ac:dyDescent="0.25">
      <c r="A29" s="2">
        <v>5</v>
      </c>
      <c r="B29" s="13" t="s">
        <v>50</v>
      </c>
      <c r="C29" s="15"/>
      <c r="D29" s="15"/>
      <c r="E29" s="15"/>
      <c r="F29" s="15"/>
      <c r="G29" s="15"/>
      <c r="H29" s="15"/>
      <c r="I29" s="15"/>
      <c r="J29" s="3">
        <f t="shared" si="1"/>
        <v>0</v>
      </c>
      <c r="K29" s="15">
        <v>500</v>
      </c>
      <c r="L29" s="4">
        <f t="shared" si="0"/>
        <v>0</v>
      </c>
      <c r="M29" s="16"/>
      <c r="N29" s="16"/>
      <c r="O29" s="16" t="s">
        <v>59</v>
      </c>
    </row>
    <row r="30" spans="1:15" ht="18.75" x14ac:dyDescent="0.25">
      <c r="A30" s="2">
        <v>6</v>
      </c>
      <c r="B30" s="13" t="s">
        <v>48</v>
      </c>
      <c r="C30" s="15"/>
      <c r="D30" s="15"/>
      <c r="E30" s="15"/>
      <c r="F30" s="15"/>
      <c r="G30" s="15"/>
      <c r="H30" s="15"/>
      <c r="I30" s="15"/>
      <c r="J30" s="3">
        <f t="shared" si="1"/>
        <v>0</v>
      </c>
      <c r="K30" s="15">
        <v>500</v>
      </c>
      <c r="L30" s="4">
        <f t="shared" si="0"/>
        <v>0</v>
      </c>
      <c r="M30" s="16"/>
      <c r="N30" s="16"/>
      <c r="O30" s="16" t="s">
        <v>59</v>
      </c>
    </row>
    <row r="31" spans="1:15" ht="18.75" x14ac:dyDescent="0.25">
      <c r="A31" s="2">
        <v>7</v>
      </c>
      <c r="B31" s="13" t="s">
        <v>54</v>
      </c>
      <c r="C31" s="15"/>
      <c r="D31" s="15"/>
      <c r="E31" s="15"/>
      <c r="F31" s="15"/>
      <c r="G31" s="15"/>
      <c r="H31" s="15"/>
      <c r="I31" s="15"/>
      <c r="J31" s="3">
        <f t="shared" si="1"/>
        <v>0</v>
      </c>
      <c r="K31" s="15">
        <v>500</v>
      </c>
      <c r="L31" s="4">
        <f t="shared" si="0"/>
        <v>0</v>
      </c>
      <c r="M31" s="16"/>
      <c r="N31" s="16"/>
      <c r="O31" s="16" t="s">
        <v>59</v>
      </c>
    </row>
    <row r="32" spans="1:15" ht="18.75" x14ac:dyDescent="0.25">
      <c r="A32" s="2">
        <v>8</v>
      </c>
      <c r="B32" s="19" t="s">
        <v>55</v>
      </c>
      <c r="C32" s="15"/>
      <c r="D32" s="15"/>
      <c r="E32" s="15"/>
      <c r="F32" s="15"/>
      <c r="G32" s="15"/>
      <c r="H32" s="15"/>
      <c r="I32" s="15"/>
      <c r="J32" s="3">
        <f t="shared" si="1"/>
        <v>0</v>
      </c>
      <c r="K32" s="15">
        <v>500</v>
      </c>
      <c r="L32" s="4">
        <f t="shared" si="0"/>
        <v>0</v>
      </c>
      <c r="M32" s="16"/>
      <c r="N32" s="16"/>
      <c r="O32" s="16" t="s">
        <v>59</v>
      </c>
    </row>
    <row r="33" spans="1:15" ht="18.75" x14ac:dyDescent="0.25">
      <c r="A33" s="2">
        <v>9</v>
      </c>
      <c r="B33" s="13" t="s">
        <v>40</v>
      </c>
      <c r="C33" s="15">
        <v>14</v>
      </c>
      <c r="D33" s="15">
        <v>100</v>
      </c>
      <c r="E33" s="15">
        <v>100</v>
      </c>
      <c r="F33" s="15">
        <v>0</v>
      </c>
      <c r="G33" s="15">
        <v>64</v>
      </c>
      <c r="H33" s="15"/>
      <c r="I33" s="15"/>
      <c r="J33" s="3">
        <f t="shared" si="1"/>
        <v>278</v>
      </c>
      <c r="K33" s="15">
        <v>500</v>
      </c>
      <c r="L33" s="4">
        <f t="shared" si="0"/>
        <v>0.55600000000000005</v>
      </c>
      <c r="M33" s="16"/>
      <c r="N33" s="16"/>
      <c r="O33" s="16" t="s">
        <v>56</v>
      </c>
    </row>
    <row r="34" spans="1:15" ht="18.75" x14ac:dyDescent="0.25">
      <c r="A34" s="2">
        <v>13</v>
      </c>
      <c r="B34" s="28" t="s">
        <v>39</v>
      </c>
      <c r="C34" s="15">
        <v>100</v>
      </c>
      <c r="D34" s="15">
        <v>100</v>
      </c>
      <c r="E34" s="15">
        <v>100</v>
      </c>
      <c r="F34" s="15">
        <v>100</v>
      </c>
      <c r="G34" s="15">
        <v>100</v>
      </c>
      <c r="H34" s="15"/>
      <c r="I34" s="15"/>
      <c r="J34" s="3">
        <f t="shared" ref="J34:J46" si="2">SUM(C34:I34)</f>
        <v>500</v>
      </c>
      <c r="K34" s="15">
        <v>500</v>
      </c>
      <c r="L34" s="4">
        <f t="shared" ref="L34:L46" si="3">J34/K34</f>
        <v>1</v>
      </c>
      <c r="M34" s="16"/>
      <c r="N34" s="16"/>
      <c r="O34" s="16" t="s">
        <v>57</v>
      </c>
    </row>
    <row r="35" spans="1:15" ht="18.75" x14ac:dyDescent="0.25">
      <c r="A35" s="2">
        <v>10</v>
      </c>
      <c r="B35" s="13" t="s">
        <v>45</v>
      </c>
      <c r="C35" s="15">
        <v>100</v>
      </c>
      <c r="D35" s="15">
        <v>100</v>
      </c>
      <c r="E35" s="15">
        <v>100</v>
      </c>
      <c r="F35" s="15">
        <v>0</v>
      </c>
      <c r="G35" s="15">
        <v>100</v>
      </c>
      <c r="H35" s="15"/>
      <c r="I35" s="15"/>
      <c r="J35" s="3">
        <f t="shared" si="2"/>
        <v>400</v>
      </c>
      <c r="K35" s="15">
        <v>500</v>
      </c>
      <c r="L35" s="4">
        <f t="shared" si="3"/>
        <v>0.8</v>
      </c>
      <c r="M35" s="16"/>
      <c r="N35" s="16"/>
      <c r="O35" s="16" t="s">
        <v>56</v>
      </c>
    </row>
    <row r="36" spans="1:15" ht="18.75" x14ac:dyDescent="0.25">
      <c r="A36" s="2">
        <v>11</v>
      </c>
      <c r="B36" s="28" t="s">
        <v>38</v>
      </c>
      <c r="C36" s="15">
        <v>100</v>
      </c>
      <c r="D36" s="15">
        <v>100</v>
      </c>
      <c r="E36" s="15">
        <v>100</v>
      </c>
      <c r="F36" s="15">
        <v>0</v>
      </c>
      <c r="G36" s="15">
        <v>64</v>
      </c>
      <c r="H36" s="15"/>
      <c r="I36" s="15"/>
      <c r="J36" s="3">
        <f t="shared" si="2"/>
        <v>364</v>
      </c>
      <c r="K36" s="15">
        <v>500</v>
      </c>
      <c r="L36" s="4">
        <f t="shared" si="3"/>
        <v>0.72799999999999998</v>
      </c>
      <c r="M36" s="16"/>
      <c r="N36" s="16"/>
      <c r="O36" s="16" t="s">
        <v>56</v>
      </c>
    </row>
    <row r="37" spans="1:15" ht="18.75" x14ac:dyDescent="0.25">
      <c r="A37" s="2">
        <v>16</v>
      </c>
      <c r="B37" s="13" t="s">
        <v>46</v>
      </c>
      <c r="C37" s="15">
        <v>100</v>
      </c>
      <c r="D37" s="15">
        <v>100</v>
      </c>
      <c r="E37" s="15">
        <v>100</v>
      </c>
      <c r="F37" s="15">
        <v>0</v>
      </c>
      <c r="G37" s="15">
        <v>64</v>
      </c>
      <c r="H37" s="15"/>
      <c r="I37" s="15"/>
      <c r="J37" s="3">
        <f t="shared" si="2"/>
        <v>364</v>
      </c>
      <c r="K37" s="15">
        <v>500</v>
      </c>
      <c r="L37" s="4">
        <f t="shared" si="3"/>
        <v>0.72799999999999998</v>
      </c>
      <c r="M37" s="16"/>
      <c r="N37" s="16"/>
      <c r="O37" s="16" t="s">
        <v>56</v>
      </c>
    </row>
    <row r="38" spans="1:15" ht="18.75" x14ac:dyDescent="0.25">
      <c r="A38" s="2">
        <v>12</v>
      </c>
      <c r="B38" s="13" t="s">
        <v>43</v>
      </c>
      <c r="C38" s="15">
        <v>100</v>
      </c>
      <c r="D38" s="15">
        <v>0</v>
      </c>
      <c r="E38" s="15">
        <v>100</v>
      </c>
      <c r="F38" s="15">
        <v>0</v>
      </c>
      <c r="G38" s="15"/>
      <c r="H38" s="15"/>
      <c r="I38" s="15"/>
      <c r="J38" s="3">
        <f t="shared" si="2"/>
        <v>200</v>
      </c>
      <c r="K38" s="15">
        <v>500</v>
      </c>
      <c r="L38" s="4">
        <f t="shared" si="3"/>
        <v>0.4</v>
      </c>
      <c r="M38" s="16"/>
      <c r="N38" s="16"/>
      <c r="O38" s="16" t="s">
        <v>59</v>
      </c>
    </row>
    <row r="39" spans="1:15" ht="18.75" x14ac:dyDescent="0.25">
      <c r="A39" s="2">
        <v>14</v>
      </c>
      <c r="B39" s="13" t="s">
        <v>41</v>
      </c>
      <c r="C39" s="15">
        <v>62</v>
      </c>
      <c r="D39" s="15"/>
      <c r="E39" s="15"/>
      <c r="F39" s="15"/>
      <c r="G39" s="15">
        <v>4</v>
      </c>
      <c r="H39" s="15"/>
      <c r="I39" s="15"/>
      <c r="J39" s="3">
        <f t="shared" si="2"/>
        <v>66</v>
      </c>
      <c r="K39" s="15">
        <v>500</v>
      </c>
      <c r="L39" s="4">
        <f t="shared" si="3"/>
        <v>0.13200000000000001</v>
      </c>
      <c r="M39" s="16"/>
      <c r="N39" s="16"/>
      <c r="O39" s="16" t="s">
        <v>59</v>
      </c>
    </row>
    <row r="40" spans="1:15" ht="18.75" x14ac:dyDescent="0.25">
      <c r="A40" s="2">
        <v>15</v>
      </c>
      <c r="B40" s="14" t="s">
        <v>42</v>
      </c>
      <c r="C40" s="15">
        <v>64</v>
      </c>
      <c r="D40" s="15"/>
      <c r="E40" s="15"/>
      <c r="F40" s="15"/>
      <c r="G40" s="15"/>
      <c r="H40" s="15"/>
      <c r="I40" s="15"/>
      <c r="J40" s="3">
        <f t="shared" si="2"/>
        <v>64</v>
      </c>
      <c r="K40" s="15">
        <v>500</v>
      </c>
      <c r="L40" s="4">
        <f t="shared" si="3"/>
        <v>0.128</v>
      </c>
      <c r="M40" s="16"/>
      <c r="N40" s="16"/>
      <c r="O40" s="16" t="s">
        <v>59</v>
      </c>
    </row>
    <row r="41" spans="1:15" ht="18.75" x14ac:dyDescent="0.25">
      <c r="A41" s="2">
        <v>19</v>
      </c>
      <c r="B41" s="28" t="s">
        <v>36</v>
      </c>
      <c r="C41" s="15">
        <v>100</v>
      </c>
      <c r="D41" s="15">
        <v>80</v>
      </c>
      <c r="E41" s="15">
        <v>100</v>
      </c>
      <c r="F41" s="15">
        <v>100</v>
      </c>
      <c r="G41" s="15">
        <v>100</v>
      </c>
      <c r="H41" s="15"/>
      <c r="I41" s="15"/>
      <c r="J41" s="3">
        <f t="shared" si="2"/>
        <v>480</v>
      </c>
      <c r="K41" s="15">
        <v>500</v>
      </c>
      <c r="L41" s="4">
        <f t="shared" si="3"/>
        <v>0.96</v>
      </c>
      <c r="M41" s="16"/>
      <c r="N41" s="16"/>
      <c r="O41" s="16" t="s">
        <v>57</v>
      </c>
    </row>
    <row r="42" spans="1:15" ht="18.75" x14ac:dyDescent="0.25">
      <c r="A42" s="2">
        <v>22</v>
      </c>
      <c r="B42" s="13" t="s">
        <v>44</v>
      </c>
      <c r="C42" s="15">
        <v>100</v>
      </c>
      <c r="D42" s="15">
        <v>100</v>
      </c>
      <c r="E42" s="15">
        <v>100</v>
      </c>
      <c r="F42" s="15">
        <v>100</v>
      </c>
      <c r="G42" s="15">
        <v>44</v>
      </c>
      <c r="H42" s="15"/>
      <c r="I42" s="15"/>
      <c r="J42" s="3">
        <f t="shared" si="2"/>
        <v>444</v>
      </c>
      <c r="K42" s="15">
        <v>500</v>
      </c>
      <c r="L42" s="4">
        <f t="shared" si="3"/>
        <v>0.88800000000000001</v>
      </c>
      <c r="M42" s="16"/>
      <c r="N42" s="16"/>
      <c r="O42" s="16" t="s">
        <v>56</v>
      </c>
    </row>
    <row r="43" spans="1:15" ht="18.75" x14ac:dyDescent="0.25">
      <c r="A43" s="2">
        <v>17</v>
      </c>
      <c r="B43" s="13" t="s">
        <v>34</v>
      </c>
      <c r="C43" s="15">
        <v>100</v>
      </c>
      <c r="D43" s="15">
        <v>100</v>
      </c>
      <c r="E43" s="15">
        <v>100</v>
      </c>
      <c r="F43" s="15">
        <v>0</v>
      </c>
      <c r="G43" s="15">
        <v>100</v>
      </c>
      <c r="H43" s="15"/>
      <c r="I43" s="15"/>
      <c r="J43" s="3">
        <f t="shared" si="2"/>
        <v>400</v>
      </c>
      <c r="K43" s="15">
        <v>500</v>
      </c>
      <c r="L43" s="4">
        <f t="shared" si="3"/>
        <v>0.8</v>
      </c>
      <c r="M43" s="16"/>
      <c r="N43" s="16"/>
      <c r="O43" s="16" t="s">
        <v>59</v>
      </c>
    </row>
    <row r="44" spans="1:15" ht="18.75" x14ac:dyDescent="0.25">
      <c r="A44" s="2">
        <v>18</v>
      </c>
      <c r="B44" s="13" t="s">
        <v>47</v>
      </c>
      <c r="C44" s="15">
        <v>84</v>
      </c>
      <c r="D44" s="15">
        <v>100</v>
      </c>
      <c r="E44" s="15">
        <v>100</v>
      </c>
      <c r="F44" s="15">
        <v>0</v>
      </c>
      <c r="G44" s="15">
        <v>52</v>
      </c>
      <c r="H44" s="15"/>
      <c r="I44" s="15"/>
      <c r="J44" s="3">
        <f t="shared" si="2"/>
        <v>336</v>
      </c>
      <c r="K44" s="15">
        <v>500</v>
      </c>
      <c r="L44" s="4">
        <f t="shared" si="3"/>
        <v>0.67200000000000004</v>
      </c>
      <c r="M44" s="16"/>
      <c r="N44" s="16"/>
      <c r="O44" s="16" t="s">
        <v>59</v>
      </c>
    </row>
    <row r="45" spans="1:15" ht="18.75" x14ac:dyDescent="0.25">
      <c r="A45" s="2">
        <v>20</v>
      </c>
      <c r="B45" s="13" t="s">
        <v>37</v>
      </c>
      <c r="C45" s="15">
        <v>100</v>
      </c>
      <c r="D45" s="15">
        <v>80</v>
      </c>
      <c r="E45" s="15">
        <v>68</v>
      </c>
      <c r="F45" s="15">
        <v>0</v>
      </c>
      <c r="G45" s="15">
        <v>56</v>
      </c>
      <c r="H45" s="15"/>
      <c r="I45" s="15"/>
      <c r="J45" s="3">
        <f t="shared" si="2"/>
        <v>304</v>
      </c>
      <c r="K45" s="15">
        <v>500</v>
      </c>
      <c r="L45" s="4">
        <f t="shared" si="3"/>
        <v>0.60799999999999998</v>
      </c>
      <c r="M45" s="16"/>
      <c r="N45" s="16"/>
      <c r="O45" s="16" t="s">
        <v>59</v>
      </c>
    </row>
    <row r="46" spans="1:15" ht="18.75" x14ac:dyDescent="0.25">
      <c r="A46" s="2">
        <v>21</v>
      </c>
      <c r="B46" s="14" t="s">
        <v>35</v>
      </c>
      <c r="C46" s="15">
        <v>0</v>
      </c>
      <c r="D46" s="15"/>
      <c r="E46" s="15"/>
      <c r="F46" s="15"/>
      <c r="G46" s="15"/>
      <c r="H46" s="15"/>
      <c r="I46" s="15"/>
      <c r="J46" s="3">
        <f t="shared" si="2"/>
        <v>0</v>
      </c>
      <c r="K46" s="15">
        <v>500</v>
      </c>
      <c r="L46" s="4">
        <f t="shared" si="3"/>
        <v>0</v>
      </c>
      <c r="M46" s="16"/>
      <c r="N46" s="16"/>
      <c r="O46" s="16" t="s">
        <v>59</v>
      </c>
    </row>
    <row r="47" spans="1:15" ht="18.7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2.5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50.25" customHeight="1" x14ac:dyDescent="0.35">
      <c r="A49" s="21" t="s">
        <v>19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45.75" customHeight="1" x14ac:dyDescent="0.35">
      <c r="A50" s="21" t="s">
        <v>20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50.25" customHeight="1" x14ac:dyDescent="0.35">
      <c r="A51" s="21" t="s">
        <v>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50.25" customHeight="1" x14ac:dyDescent="0.35">
      <c r="A52" s="21" t="s">
        <v>21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50.25" customHeight="1" x14ac:dyDescent="0.35">
      <c r="A53" s="21" t="s">
        <v>22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</sheetData>
  <autoFilter ref="A24:O47" xr:uid="{00000000-0009-0000-0000-000000000000}">
    <sortState xmlns:xlrd2="http://schemas.microsoft.com/office/spreadsheetml/2017/richdata2" ref="A41:O46">
      <sortCondition descending="1" ref="J24:J47"/>
    </sortState>
  </autoFilter>
  <mergeCells count="21">
    <mergeCell ref="A53:O53"/>
    <mergeCell ref="A22:O22"/>
    <mergeCell ref="A48:O48"/>
    <mergeCell ref="A49:O49"/>
    <mergeCell ref="A50:O50"/>
    <mergeCell ref="A51:O51"/>
    <mergeCell ref="A52:O52"/>
    <mergeCell ref="A1:O1"/>
    <mergeCell ref="A2:O2"/>
    <mergeCell ref="A3:O3"/>
    <mergeCell ref="A5:O5"/>
    <mergeCell ref="A6:O6"/>
    <mergeCell ref="A7:O7"/>
    <mergeCell ref="J4:O4"/>
    <mergeCell ref="B4"/>
    <mergeCell ref="A9:O9"/>
    <mergeCell ref="A21:O21"/>
    <mergeCell ref="A19:O19"/>
    <mergeCell ref="A18:O18"/>
    <mergeCell ref="A14:O14"/>
    <mergeCell ref="A13:O13"/>
  </mergeCells>
  <printOptions horizontalCentered="1"/>
  <pageMargins left="0.39370078740157483" right="0.39370078740157483" top="0.39370078740157483" bottom="0.39370078740157483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User-PC</cp:lastModifiedBy>
  <cp:lastPrinted>2022-11-25T09:04:17Z</cp:lastPrinted>
  <dcterms:created xsi:type="dcterms:W3CDTF">2015-08-25T10:03:36Z</dcterms:created>
  <dcterms:modified xsi:type="dcterms:W3CDTF">2022-12-06T13:16:09Z</dcterms:modified>
</cp:coreProperties>
</file>