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activeTab="0"/>
  </bookViews>
  <sheets>
    <sheet name="Лист1" sheetId="1" r:id="rId1"/>
  </sheets>
  <definedNames>
    <definedName name="_xlnm._FilterDatabase" localSheetId="0" hidden="1">'Лист1'!$A$25:$L$43</definedName>
    <definedName name="_xlnm.Print_Area" localSheetId="0">'Лист1'!$A$1:$L$44</definedName>
  </definedNames>
  <calcPr fullCalcOnLoad="1"/>
</workbook>
</file>

<file path=xl/sharedStrings.xml><?xml version="1.0" encoding="utf-8"?>
<sst xmlns="http://schemas.openxmlformats.org/spreadsheetml/2006/main" count="61" uniqueCount="49">
  <si>
    <t>№ п/п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</si>
  <si>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</si>
  <si>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</si>
  <si>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</si>
  <si>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</si>
  <si>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</si>
  <si>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</si>
  <si>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ПРОТОКОЛ</t>
  </si>
  <si>
    <t>Повестка дня:</t>
  </si>
  <si>
    <t>Решили:</t>
  </si>
  <si>
    <t>Творческое задание</t>
  </si>
  <si>
    <t>Теория</t>
  </si>
  <si>
    <t xml:space="preserve">Практика </t>
  </si>
  <si>
    <t>Управление народного образования администрации г. Мичуринска</t>
  </si>
  <si>
    <t>по технологии (техника, технологии и техническое творчество)  в 2022-2023 учебном году</t>
  </si>
  <si>
    <t>Председатель жюри: Бондаренко Олеся Валерьевна_________________________________ (подпись)</t>
  </si>
  <si>
    <t>Секретарь жюри: Шиленкова Ирина Александровна___________________________________(подпись)</t>
  </si>
  <si>
    <t xml:space="preserve">заседания жюри муниципального этапа всероссийской олимпиады школьников </t>
  </si>
  <si>
    <t>"01-02" декабря 2022 г.</t>
  </si>
  <si>
    <t>Место проведения: Муниципальное автономное общеобразовательное учреждение "Средняя общеобразовательная школа №5 "Научно-технологический центр имени И.В. Мичурина" г. Мичуринска Тамбовской области.</t>
  </si>
  <si>
    <t>Дата проведения: 01-02 декабря 2022</t>
  </si>
  <si>
    <t>Председатель жюри: Бондаренко О. В.</t>
  </si>
  <si>
    <r>
      <t xml:space="preserve">Секретарь жюри: 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Шиленкова И. А.</t>
    </r>
  </si>
  <si>
    <t xml:space="preserve">Проголосовали: "ПРОТИВ" - нет, "ЗА" - единогласно. </t>
  </si>
  <si>
    <r>
      <t xml:space="preserve">        1. О подведении итогов проведения муниципальногоэтапа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технологии (техника, технологии и техническое творчество)</t>
    </r>
    <r>
      <rPr>
        <sz val="18"/>
        <color indexed="8"/>
        <rFont val="Times New Roman"/>
        <family val="1"/>
      </rPr>
      <t xml:space="preserve">   на территории г. Мичуринска.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</si>
  <si>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технологии (техника, технологии и техническое творчество)</t>
    </r>
    <r>
      <rPr>
        <b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на территории г. Мичуринска.</t>
    </r>
  </si>
  <si>
    <r>
      <t xml:space="preserve">Список участников муниципального этапа всероссийской олимпиады школьников в 2022-2023 учебном году по </t>
    </r>
    <r>
      <rPr>
        <b/>
        <u val="single"/>
        <sz val="18"/>
        <color indexed="8"/>
        <rFont val="Times New Roman"/>
        <family val="1"/>
      </rPr>
      <t>технологии (техника, технологии и техническое творчество)</t>
    </r>
    <r>
      <rPr>
        <b/>
        <sz val="18"/>
        <color indexed="8"/>
        <rFont val="Times New Roman"/>
        <family val="1"/>
      </rPr>
      <t xml:space="preserve">  на территории г. Мичуринска.</t>
    </r>
  </si>
  <si>
    <t xml:space="preserve">Статус (победитель, призер, участник) </t>
  </si>
  <si>
    <t>0719</t>
  </si>
  <si>
    <t>0715</t>
  </si>
  <si>
    <t>0709</t>
  </si>
  <si>
    <t>0717</t>
  </si>
  <si>
    <t>0714</t>
  </si>
  <si>
    <t>0720</t>
  </si>
  <si>
    <t>0718</t>
  </si>
  <si>
    <t>0821</t>
  </si>
  <si>
    <t>0816</t>
  </si>
  <si>
    <t>0823</t>
  </si>
  <si>
    <t>0822</t>
  </si>
  <si>
    <t>0925</t>
  </si>
  <si>
    <t>1029</t>
  </si>
  <si>
    <t>1028</t>
  </si>
  <si>
    <t>1127</t>
  </si>
  <si>
    <t>В присутствии членов жюри: Барсукова О.В.,  Григорьева С.В.</t>
  </si>
  <si>
    <t>Проект</t>
  </si>
  <si>
    <t>Победитель</t>
  </si>
  <si>
    <t>Призер</t>
  </si>
  <si>
    <r>
      <t xml:space="preserve">Количество участников: </t>
    </r>
    <r>
      <rPr>
        <b/>
        <sz val="18"/>
        <rFont val="Times New Roman"/>
        <family val="1"/>
      </rPr>
      <t xml:space="preserve">всего - 15  </t>
    </r>
    <r>
      <rPr>
        <sz val="18"/>
        <rFont val="Times New Roman"/>
        <family val="1"/>
      </rPr>
      <t xml:space="preserve">, 7 класс -7   , 8 класс - 4  , 9 класс -  1 , 10 класс -  2   , 11 класс -  1    </t>
    </r>
  </si>
  <si>
    <t>Участник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</si>
</sst>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78" fontId="45" fillId="34" borderId="12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textRotation="90" wrapText="1"/>
    </xf>
    <xf numFmtId="0" fontId="42" fillId="0" borderId="0" xfId="0" applyFont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178" fontId="45" fillId="34" borderId="11" xfId="0" applyNumberFormat="1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9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view="pageBreakPreview" zoomScale="68" zoomScaleNormal="73" zoomScaleSheetLayoutView="68" zoomScalePageLayoutView="0" workbookViewId="0" topLeftCell="A25">
      <selection activeCell="L39" sqref="L39"/>
    </sheetView>
  </sheetViews>
  <sheetFormatPr defaultColWidth="9.140625" defaultRowHeight="15"/>
  <cols>
    <col min="1" max="1" width="9.28125" style="0" customWidth="1"/>
    <col min="2" max="2" width="12.140625" style="0" customWidth="1"/>
    <col min="3" max="3" width="10.57421875" style="0" customWidth="1"/>
    <col min="4" max="4" width="10.00390625" style="0" customWidth="1"/>
    <col min="5" max="6" width="9.140625" style="0" customWidth="1"/>
    <col min="7" max="7" width="12.7109375" style="0" customWidth="1"/>
    <col min="8" max="8" width="14.00390625" style="0" customWidth="1"/>
    <col min="9" max="9" width="16.57421875" style="0" customWidth="1"/>
    <col min="10" max="10" width="20.57421875" style="0" customWidth="1"/>
    <col min="11" max="11" width="15.00390625" style="0" customWidth="1"/>
    <col min="12" max="12" width="19.140625" style="0" customWidth="1"/>
    <col min="13" max="13" width="12.421875" style="0" customWidth="1"/>
  </cols>
  <sheetData>
    <row r="1" spans="1:13" ht="23.25" customHeight="1">
      <c r="A1" s="30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2.5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2.5">
      <c r="A3" s="31" t="s">
        <v>14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22.5">
      <c r="A4" s="11"/>
      <c r="B4" s="27"/>
      <c r="C4" s="11"/>
      <c r="D4" s="11"/>
      <c r="E4" s="11"/>
      <c r="F4" s="25"/>
      <c r="G4" s="11"/>
      <c r="H4" s="31" t="s">
        <v>18</v>
      </c>
      <c r="I4" s="31"/>
      <c r="J4" s="31"/>
      <c r="K4" s="31"/>
      <c r="L4" s="31"/>
      <c r="M4" s="11"/>
    </row>
    <row r="5" spans="1:13" s="7" customFormat="1" ht="23.25">
      <c r="A5" s="32" t="s">
        <v>47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5" ht="23.25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3" ht="23.25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23.25">
      <c r="A8" s="10"/>
      <c r="B8" s="10"/>
      <c r="C8" s="10"/>
      <c r="D8" s="10"/>
      <c r="E8" s="10"/>
      <c r="F8" s="23"/>
      <c r="G8" s="10"/>
      <c r="H8" s="10"/>
      <c r="I8" s="10"/>
      <c r="J8" s="10"/>
      <c r="K8" s="10"/>
      <c r="L8" s="10"/>
      <c r="M8" s="10"/>
    </row>
    <row r="9" spans="1:13" ht="23.25" customHeight="1">
      <c r="A9" s="10" t="s">
        <v>21</v>
      </c>
      <c r="B9" s="10"/>
      <c r="C9" s="10"/>
      <c r="D9" s="10"/>
      <c r="E9" s="10"/>
      <c r="F9" s="23"/>
      <c r="G9" s="10"/>
      <c r="H9" s="10"/>
      <c r="I9" s="10"/>
      <c r="J9" s="10"/>
      <c r="K9" s="10"/>
      <c r="L9" s="10"/>
      <c r="M9" s="10"/>
    </row>
    <row r="10" spans="1:21" ht="23.25" customHeight="1">
      <c r="A10" s="34" t="s">
        <v>22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1" spans="1:21" ht="23.25" customHeight="1">
      <c r="A11" s="34" t="s">
        <v>43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12"/>
      <c r="O11" s="12"/>
      <c r="P11" s="12"/>
      <c r="Q11" s="12"/>
      <c r="R11" s="12"/>
      <c r="S11" s="12"/>
      <c r="T11" s="12"/>
      <c r="U11" s="12"/>
    </row>
    <row r="12" spans="1:21" ht="23.25">
      <c r="A12" s="12"/>
      <c r="B12" s="12"/>
      <c r="C12" s="12"/>
      <c r="D12" s="12"/>
      <c r="E12" s="12"/>
      <c r="F12" s="26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13" ht="22.5">
      <c r="A13" s="35" t="s">
        <v>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23.25">
      <c r="A14" s="28" t="s">
        <v>24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23.25">
      <c r="A15" s="10"/>
      <c r="B15" s="10"/>
      <c r="C15" s="10"/>
      <c r="D15" s="10"/>
      <c r="E15" s="10"/>
      <c r="F15" s="23"/>
      <c r="G15" s="10"/>
      <c r="H15" s="10"/>
      <c r="I15" s="10"/>
      <c r="J15" s="10"/>
      <c r="K15" s="10"/>
      <c r="L15" s="10"/>
      <c r="M15" s="10"/>
    </row>
    <row r="16" spans="1:13" ht="22.5" customHeight="1">
      <c r="A16" s="28" t="s">
        <v>23</v>
      </c>
      <c r="B16" s="28"/>
      <c r="C16" s="10"/>
      <c r="D16" s="10"/>
      <c r="E16" s="10"/>
      <c r="F16" s="23"/>
      <c r="G16" s="10"/>
      <c r="H16" s="10"/>
      <c r="I16" s="10"/>
      <c r="J16" s="10"/>
      <c r="K16" s="10"/>
      <c r="L16" s="10"/>
      <c r="M16" s="10"/>
    </row>
    <row r="17" spans="1:13" ht="22.5" customHeight="1">
      <c r="A17" s="10"/>
      <c r="B17" s="10"/>
      <c r="C17" s="10"/>
      <c r="D17" s="10"/>
      <c r="E17" s="10"/>
      <c r="F17" s="23"/>
      <c r="G17" s="10"/>
      <c r="H17" s="10"/>
      <c r="I17" s="10"/>
      <c r="J17" s="10"/>
      <c r="K17" s="10"/>
      <c r="L17" s="10"/>
      <c r="M17" s="10"/>
    </row>
    <row r="18" spans="1:13" ht="22.5" customHeight="1">
      <c r="A18" s="35" t="s">
        <v>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22.5" customHeight="1">
      <c r="A19" s="28" t="s">
        <v>25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22.5" customHeight="1">
      <c r="A20" s="10"/>
      <c r="B20" s="10"/>
      <c r="C20" s="10"/>
      <c r="D20" s="10"/>
      <c r="E20" s="10"/>
      <c r="F20" s="23"/>
      <c r="G20" s="10"/>
      <c r="H20" s="10"/>
      <c r="I20" s="10"/>
      <c r="J20" s="10"/>
      <c r="K20" s="10"/>
      <c r="L20" s="10"/>
      <c r="M20" s="10"/>
    </row>
    <row r="21" spans="1:13" ht="22.5" customHeight="1">
      <c r="A21" s="29" t="s">
        <v>26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2" ht="22.5" customHeight="1">
      <c r="A22" s="13"/>
      <c r="B22" s="13"/>
      <c r="C22" s="13"/>
      <c r="D22" s="13"/>
      <c r="E22" s="13"/>
      <c r="F22" s="24"/>
      <c r="G22" s="13"/>
      <c r="H22" s="13"/>
      <c r="I22" s="13"/>
      <c r="J22" s="13"/>
      <c r="K22" s="13"/>
      <c r="L22" s="13"/>
    </row>
    <row r="23" spans="1:12" ht="23.25" customHeight="1">
      <c r="A23" s="33" t="s">
        <v>13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ht="15.75" thickBot="1"/>
    <row r="25" spans="1:12" ht="96" customHeight="1" thickBot="1">
      <c r="A25" s="21" t="s">
        <v>0</v>
      </c>
      <c r="B25" s="22" t="s">
        <v>1</v>
      </c>
      <c r="C25" s="6" t="s">
        <v>11</v>
      </c>
      <c r="D25" s="6" t="s">
        <v>10</v>
      </c>
      <c r="E25" s="6" t="s">
        <v>12</v>
      </c>
      <c r="F25" s="6" t="s">
        <v>44</v>
      </c>
      <c r="G25" s="1" t="s">
        <v>2</v>
      </c>
      <c r="H25" s="1" t="s">
        <v>5</v>
      </c>
      <c r="I25" s="1" t="s">
        <v>6</v>
      </c>
      <c r="J25" s="1" t="s">
        <v>3</v>
      </c>
      <c r="K25" s="1" t="s">
        <v>4</v>
      </c>
      <c r="L25" s="1" t="s">
        <v>27</v>
      </c>
    </row>
    <row r="26" spans="1:12" ht="32.25" customHeight="1">
      <c r="A26" s="2">
        <v>1</v>
      </c>
      <c r="B26" s="18" t="s">
        <v>36</v>
      </c>
      <c r="C26" s="3">
        <v>9</v>
      </c>
      <c r="D26" s="3">
        <v>3</v>
      </c>
      <c r="E26" s="3">
        <v>6</v>
      </c>
      <c r="F26" s="3">
        <v>35</v>
      </c>
      <c r="G26" s="19">
        <f aca="true" t="shared" si="0" ref="G26:G38">SUM(C26:F26)</f>
        <v>53</v>
      </c>
      <c r="H26" s="3">
        <v>100</v>
      </c>
      <c r="I26" s="20">
        <f aca="true" t="shared" si="1" ref="I26:I38">G26/H26</f>
        <v>0.53</v>
      </c>
      <c r="J26" s="17"/>
      <c r="K26" s="17"/>
      <c r="L26" s="17" t="s">
        <v>45</v>
      </c>
    </row>
    <row r="27" spans="1:12" ht="27" customHeight="1">
      <c r="A27" s="4">
        <v>2</v>
      </c>
      <c r="B27" s="14" t="s">
        <v>37</v>
      </c>
      <c r="C27" s="8">
        <v>7</v>
      </c>
      <c r="D27" s="8">
        <v>3</v>
      </c>
      <c r="E27" s="8">
        <v>9</v>
      </c>
      <c r="F27" s="8">
        <v>29</v>
      </c>
      <c r="G27" s="19">
        <f t="shared" si="0"/>
        <v>48</v>
      </c>
      <c r="H27" s="3">
        <v>100</v>
      </c>
      <c r="I27" s="5">
        <f t="shared" si="1"/>
        <v>0.48</v>
      </c>
      <c r="J27" s="15"/>
      <c r="K27" s="15"/>
      <c r="L27" s="15" t="s">
        <v>46</v>
      </c>
    </row>
    <row r="28" spans="1:12" ht="27" customHeight="1">
      <c r="A28" s="2">
        <v>3</v>
      </c>
      <c r="B28" s="14" t="s">
        <v>38</v>
      </c>
      <c r="C28" s="3">
        <v>8</v>
      </c>
      <c r="D28" s="3">
        <v>3</v>
      </c>
      <c r="E28" s="3">
        <v>6</v>
      </c>
      <c r="F28" s="3">
        <v>29</v>
      </c>
      <c r="G28" s="19">
        <f t="shared" si="0"/>
        <v>46</v>
      </c>
      <c r="H28" s="3">
        <v>100</v>
      </c>
      <c r="I28" s="5">
        <f t="shared" si="1"/>
        <v>0.46</v>
      </c>
      <c r="J28" s="15"/>
      <c r="K28" s="15"/>
      <c r="L28" s="16" t="s">
        <v>46</v>
      </c>
    </row>
    <row r="29" spans="1:12" ht="28.5" customHeight="1">
      <c r="A29" s="4">
        <v>4</v>
      </c>
      <c r="B29" s="14" t="s">
        <v>31</v>
      </c>
      <c r="C29" s="8">
        <v>8</v>
      </c>
      <c r="D29" s="8">
        <v>0</v>
      </c>
      <c r="E29" s="8">
        <v>22</v>
      </c>
      <c r="F29" s="8">
        <v>14.5</v>
      </c>
      <c r="G29" s="19">
        <f t="shared" si="0"/>
        <v>44.5</v>
      </c>
      <c r="H29" s="3">
        <v>100</v>
      </c>
      <c r="I29" s="5">
        <f t="shared" si="1"/>
        <v>0.445</v>
      </c>
      <c r="J29" s="15"/>
      <c r="K29" s="15"/>
      <c r="L29" s="15" t="s">
        <v>48</v>
      </c>
    </row>
    <row r="30" spans="1:12" ht="21.75" customHeight="1">
      <c r="A30" s="2">
        <v>5</v>
      </c>
      <c r="B30" s="14" t="s">
        <v>35</v>
      </c>
      <c r="C30" s="8">
        <v>9</v>
      </c>
      <c r="D30" s="8">
        <v>1</v>
      </c>
      <c r="E30" s="8"/>
      <c r="F30" s="8">
        <v>24</v>
      </c>
      <c r="G30" s="19">
        <f t="shared" si="0"/>
        <v>34</v>
      </c>
      <c r="H30" s="3">
        <v>100</v>
      </c>
      <c r="I30" s="5">
        <f t="shared" si="1"/>
        <v>0.34</v>
      </c>
      <c r="J30" s="15"/>
      <c r="K30" s="15"/>
      <c r="L30" s="15" t="s">
        <v>48</v>
      </c>
    </row>
    <row r="31" spans="1:12" ht="27.75" customHeight="1">
      <c r="A31" s="4">
        <v>6</v>
      </c>
      <c r="B31" s="14" t="s">
        <v>34</v>
      </c>
      <c r="C31" s="3">
        <v>8</v>
      </c>
      <c r="D31" s="3">
        <v>5</v>
      </c>
      <c r="E31" s="3">
        <v>9</v>
      </c>
      <c r="F31" s="3"/>
      <c r="G31" s="19">
        <f t="shared" si="0"/>
        <v>22</v>
      </c>
      <c r="H31" s="3">
        <v>100</v>
      </c>
      <c r="I31" s="5">
        <f t="shared" si="1"/>
        <v>0.22</v>
      </c>
      <c r="J31" s="15"/>
      <c r="K31" s="15"/>
      <c r="L31" s="15" t="s">
        <v>48</v>
      </c>
    </row>
    <row r="32" spans="1:12" ht="23.25" customHeight="1">
      <c r="A32" s="2">
        <v>7</v>
      </c>
      <c r="B32" s="14" t="s">
        <v>30</v>
      </c>
      <c r="C32" s="3">
        <v>5</v>
      </c>
      <c r="D32" s="3">
        <v>4</v>
      </c>
      <c r="E32" s="3">
        <v>9</v>
      </c>
      <c r="F32" s="3"/>
      <c r="G32" s="19">
        <f t="shared" si="0"/>
        <v>18</v>
      </c>
      <c r="H32" s="3">
        <v>100</v>
      </c>
      <c r="I32" s="5">
        <f t="shared" si="1"/>
        <v>0.18</v>
      </c>
      <c r="J32" s="15"/>
      <c r="K32" s="15"/>
      <c r="L32" s="15" t="s">
        <v>48</v>
      </c>
    </row>
    <row r="33" spans="1:12" ht="23.25" customHeight="1">
      <c r="A33" s="4">
        <v>8</v>
      </c>
      <c r="B33" s="14" t="s">
        <v>29</v>
      </c>
      <c r="C33" s="3">
        <v>4</v>
      </c>
      <c r="D33" s="3">
        <v>0</v>
      </c>
      <c r="E33" s="3">
        <v>5</v>
      </c>
      <c r="F33" s="3">
        <v>5.5</v>
      </c>
      <c r="G33" s="19">
        <f t="shared" si="0"/>
        <v>14.5</v>
      </c>
      <c r="H33" s="3">
        <v>100</v>
      </c>
      <c r="I33" s="5">
        <f t="shared" si="1"/>
        <v>0.145</v>
      </c>
      <c r="J33" s="15"/>
      <c r="K33" s="15"/>
      <c r="L33" s="15" t="s">
        <v>48</v>
      </c>
    </row>
    <row r="34" spans="1:12" ht="24" customHeight="1">
      <c r="A34" s="2">
        <v>9</v>
      </c>
      <c r="B34" s="14" t="s">
        <v>32</v>
      </c>
      <c r="C34" s="8">
        <v>7</v>
      </c>
      <c r="D34" s="8">
        <v>1</v>
      </c>
      <c r="E34" s="8">
        <v>6</v>
      </c>
      <c r="F34" s="8"/>
      <c r="G34" s="19">
        <f t="shared" si="0"/>
        <v>14</v>
      </c>
      <c r="H34" s="3">
        <v>100</v>
      </c>
      <c r="I34" s="5">
        <f t="shared" si="1"/>
        <v>0.14</v>
      </c>
      <c r="J34" s="15"/>
      <c r="K34" s="15"/>
      <c r="L34" s="15" t="s">
        <v>48</v>
      </c>
    </row>
    <row r="35" spans="1:12" ht="27.75" customHeight="1">
      <c r="A35" s="4">
        <v>10</v>
      </c>
      <c r="B35" s="14" t="s">
        <v>28</v>
      </c>
      <c r="C35" s="3">
        <v>4</v>
      </c>
      <c r="D35" s="3">
        <v>0</v>
      </c>
      <c r="E35" s="3">
        <v>0</v>
      </c>
      <c r="F35" s="3"/>
      <c r="G35" s="19">
        <f t="shared" si="0"/>
        <v>4</v>
      </c>
      <c r="H35" s="3">
        <v>100</v>
      </c>
      <c r="I35" s="5">
        <f t="shared" si="1"/>
        <v>0.04</v>
      </c>
      <c r="J35" s="15"/>
      <c r="K35" s="15"/>
      <c r="L35" s="15" t="s">
        <v>48</v>
      </c>
    </row>
    <row r="36" spans="1:12" ht="23.25" customHeight="1">
      <c r="A36" s="2">
        <v>11</v>
      </c>
      <c r="B36" s="14" t="s">
        <v>33</v>
      </c>
      <c r="C36" s="8">
        <v>5</v>
      </c>
      <c r="D36" s="8">
        <v>0</v>
      </c>
      <c r="E36" s="8">
        <v>0</v>
      </c>
      <c r="F36" s="8"/>
      <c r="G36" s="19">
        <f t="shared" si="0"/>
        <v>5</v>
      </c>
      <c r="H36" s="3">
        <v>100</v>
      </c>
      <c r="I36" s="5">
        <f t="shared" si="1"/>
        <v>0.05</v>
      </c>
      <c r="J36" s="15"/>
      <c r="K36" s="15"/>
      <c r="L36" s="15" t="s">
        <v>48</v>
      </c>
    </row>
    <row r="37" spans="1:12" ht="21" customHeight="1">
      <c r="A37" s="4">
        <v>12</v>
      </c>
      <c r="B37" s="14" t="s">
        <v>39</v>
      </c>
      <c r="C37" s="8">
        <v>5</v>
      </c>
      <c r="D37" s="8">
        <v>2</v>
      </c>
      <c r="E37" s="8">
        <v>13</v>
      </c>
      <c r="F37" s="8">
        <v>23</v>
      </c>
      <c r="G37" s="19">
        <f t="shared" si="0"/>
        <v>43</v>
      </c>
      <c r="H37" s="3">
        <v>100</v>
      </c>
      <c r="I37" s="5">
        <f t="shared" si="1"/>
        <v>0.43</v>
      </c>
      <c r="J37" s="15"/>
      <c r="K37" s="15"/>
      <c r="L37" s="15" t="s">
        <v>46</v>
      </c>
    </row>
    <row r="38" spans="1:12" ht="18.75">
      <c r="A38" s="2">
        <v>13</v>
      </c>
      <c r="B38" s="14" t="s">
        <v>41</v>
      </c>
      <c r="C38" s="8">
        <v>4</v>
      </c>
      <c r="D38" s="8">
        <v>4</v>
      </c>
      <c r="E38" s="8">
        <v>27</v>
      </c>
      <c r="F38" s="8">
        <v>33</v>
      </c>
      <c r="G38" s="19">
        <f t="shared" si="0"/>
        <v>68</v>
      </c>
      <c r="H38" s="3">
        <v>100</v>
      </c>
      <c r="I38" s="5">
        <f t="shared" si="1"/>
        <v>0.68</v>
      </c>
      <c r="J38" s="15"/>
      <c r="K38" s="15"/>
      <c r="L38" s="15" t="s">
        <v>45</v>
      </c>
    </row>
    <row r="39" spans="1:12" ht="18.75">
      <c r="A39" s="2">
        <v>14</v>
      </c>
      <c r="B39" s="14" t="s">
        <v>40</v>
      </c>
      <c r="C39" s="8">
        <v>3</v>
      </c>
      <c r="D39" s="8">
        <v>0</v>
      </c>
      <c r="E39" s="8">
        <v>9</v>
      </c>
      <c r="F39" s="8">
        <v>23.5</v>
      </c>
      <c r="G39" s="19">
        <f>SUM(C39:F39)</f>
        <v>35.5</v>
      </c>
      <c r="H39" s="3">
        <v>100</v>
      </c>
      <c r="I39" s="5">
        <f>G39/H39</f>
        <v>0.355</v>
      </c>
      <c r="J39" s="15"/>
      <c r="K39" s="15"/>
      <c r="L39" s="15" t="s">
        <v>48</v>
      </c>
    </row>
    <row r="40" spans="1:12" ht="18.75">
      <c r="A40" s="4">
        <v>15</v>
      </c>
      <c r="B40" s="14" t="s">
        <v>42</v>
      </c>
      <c r="C40" s="8">
        <v>5</v>
      </c>
      <c r="D40" s="8">
        <v>3</v>
      </c>
      <c r="E40" s="8">
        <v>27</v>
      </c>
      <c r="F40" s="8">
        <v>29</v>
      </c>
      <c r="G40" s="19">
        <f>SUM(C40:F40)</f>
        <v>64</v>
      </c>
      <c r="H40" s="3">
        <v>100</v>
      </c>
      <c r="I40" s="5">
        <f>G40/H40</f>
        <v>0.64</v>
      </c>
      <c r="J40" s="15"/>
      <c r="K40" s="15"/>
      <c r="L40" s="15" t="s">
        <v>45</v>
      </c>
    </row>
    <row r="41" spans="1:18" ht="55.5" customHeight="1">
      <c r="A41" s="9"/>
      <c r="B41" s="9"/>
      <c r="C41" s="9"/>
      <c r="D41" s="9"/>
      <c r="E41" s="9"/>
      <c r="F41" s="23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ht="57.75" customHeight="1">
      <c r="A42" s="28" t="s">
        <v>15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1:12" ht="50.25" customHeight="1">
      <c r="A43" s="28" t="s">
        <v>16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</sheetData>
  <sheetProtection/>
  <autoFilter ref="A25:L43"/>
  <mergeCells count="18">
    <mergeCell ref="A42:R42"/>
    <mergeCell ref="A43:L43"/>
    <mergeCell ref="A23:L23"/>
    <mergeCell ref="A7:M7"/>
    <mergeCell ref="A10:U10"/>
    <mergeCell ref="A11:M11"/>
    <mergeCell ref="A13:M13"/>
    <mergeCell ref="A14:M14"/>
    <mergeCell ref="A16:B16"/>
    <mergeCell ref="A18:M18"/>
    <mergeCell ref="A19:M19"/>
    <mergeCell ref="A21:M21"/>
    <mergeCell ref="A1:M1"/>
    <mergeCell ref="A2:M2"/>
    <mergeCell ref="A3:M3"/>
    <mergeCell ref="H4:L4"/>
    <mergeCell ref="A5:M5"/>
    <mergeCell ref="A6:O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User-PC</cp:lastModifiedBy>
  <cp:lastPrinted>2022-12-02T12:40:32Z</cp:lastPrinted>
  <dcterms:created xsi:type="dcterms:W3CDTF">2015-08-25T10:03:36Z</dcterms:created>
  <dcterms:modified xsi:type="dcterms:W3CDTF">2022-12-08T13:20:58Z</dcterms:modified>
  <cp:category/>
  <cp:version/>
  <cp:contentType/>
  <cp:contentStatus/>
</cp:coreProperties>
</file>