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'Лист1'!$A$1:$S$38</definedName>
    <definedName name="_xlnm._FilterDatabase" localSheetId="0" hidden="1">'Лист1'!$A$16:$S$40</definedName>
    <definedName name="Excel_BuiltIn_Print_Area" localSheetId="0">'Лист1'!$A$1:$S$38</definedName>
    <definedName name="Excel_BuiltIn__FilterDatabase" localSheetId="0">'Лист1'!$A$16:$S$29</definedName>
  </definedNames>
  <calcPr fullCalcOnLoad="1"/>
</workbook>
</file>

<file path=xl/sharedStrings.xml><?xml version="1.0" encoding="utf-8"?>
<sst xmlns="http://schemas.openxmlformats.org/spreadsheetml/2006/main" count="92" uniqueCount="53">
  <si>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</si>
  <si>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</si>
  <si>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</si>
  <si>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r>
      <rPr>
        <b/>
        <sz val="18"/>
        <color indexed="8"/>
        <rFont val="Times New Roman"/>
        <family val="1"/>
      </rPr>
      <t>о</t>
    </r>
    <r>
      <rPr>
        <b/>
        <sz val="18"/>
        <rFont val="Times New Roman"/>
        <family val="1"/>
      </rPr>
      <t xml:space="preserve">т «26» сентября </t>
    </r>
    <r>
      <rPr>
        <b/>
        <sz val="18"/>
        <color indexed="8"/>
        <rFont val="Times New Roman"/>
        <family val="1"/>
      </rPr>
      <t>2023 г.</t>
    </r>
  </si>
  <si>
    <t>Место проведения: МБОУ "Гимназия" г. Мичуринска</t>
  </si>
  <si>
    <t>Дата проведения: 26.09.2023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</si>
  <si>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20 , 5 класс - 0  , 6 класс - 0   ,  7 класс -  5 , 8 класс -  2   , 9 класс - 9   , 10 класс -  3  , 11 класс -  1  .</t>
    </r>
  </si>
  <si>
    <t>Список  участников, победителей и призеров школьного этапа всероссийской олимпиады школьников в 2023/24 учебном году по истории</t>
  </si>
  <si>
    <t>МБОУ "Гимназия" г.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</si>
  <si>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</si>
  <si>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</si>
  <si>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</si>
  <si>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</si>
  <si>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</si>
  <si>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</si>
  <si>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</si>
  <si>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</si>
  <si>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</si>
  <si>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</si>
  <si>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</si>
  <si>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</si>
  <si>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</si>
  <si>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</si>
  <si>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</si>
  <si>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</si>
  <si>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</si>
  <si>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</si>
  <si>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</si>
  <si>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</si>
  <si>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И0705</t>
  </si>
  <si>
    <t>Муниципальное бюджетное общеобразовательное учреждение "Гимназия"</t>
  </si>
  <si>
    <t>И0702</t>
  </si>
  <si>
    <t>И0703</t>
  </si>
  <si>
    <t>И0704</t>
  </si>
  <si>
    <t>И0701</t>
  </si>
  <si>
    <t>И0801</t>
  </si>
  <si>
    <t>И0802</t>
  </si>
  <si>
    <t>И0902</t>
  </si>
  <si>
    <t>И0904</t>
  </si>
  <si>
    <t>И0905</t>
  </si>
  <si>
    <t>И0908</t>
  </si>
  <si>
    <t>И0909</t>
  </si>
  <si>
    <t>И0901</t>
  </si>
  <si>
    <t>И0903</t>
  </si>
  <si>
    <t>И0907</t>
  </si>
  <si>
    <t>И0906</t>
  </si>
  <si>
    <t>И1002</t>
  </si>
  <si>
    <t>И1001</t>
  </si>
  <si>
    <t>И1003</t>
  </si>
  <si>
    <t>И1101</t>
  </si>
  <si>
    <r>
      <rPr>
        <sz val="18"/>
        <rFont val="Times New Roman"/>
        <family val="1"/>
      </rPr>
      <t xml:space="preserve">   Председатель жюри: Мелехов Роман Сергеевич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</si>
  <si>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Пелипенко Марина Владимировна 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</si>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</sst>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48" zoomScaleNormal="73" zoomScaleSheetLayoutView="48" workbookViewId="0" topLeftCell="A1">
      <selection activeCell="A9" sqref="A9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</row>
    <row r="5" spans="1:19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3.25" customHeight="1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6" spans="1:19" ht="96" customHeight="1">
      <c r="A16" s="10" t="s">
        <v>9</v>
      </c>
      <c r="B16" s="11" t="s">
        <v>10</v>
      </c>
      <c r="C16" s="10" t="s">
        <v>11</v>
      </c>
      <c r="D16" s="10" t="s">
        <v>12</v>
      </c>
      <c r="E16" s="10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  <c r="L16" s="12" t="s">
        <v>20</v>
      </c>
      <c r="M16" s="12" t="s">
        <v>21</v>
      </c>
      <c r="N16" s="12" t="s">
        <v>22</v>
      </c>
      <c r="O16" s="12" t="s">
        <v>23</v>
      </c>
      <c r="P16" s="10" t="s">
        <v>24</v>
      </c>
      <c r="Q16" s="10" t="s">
        <v>25</v>
      </c>
      <c r="R16" s="10" t="s">
        <v>26</v>
      </c>
      <c r="S16" s="10" t="s">
        <v>27</v>
      </c>
    </row>
    <row r="17" spans="1:19" ht="33.75">
      <c r="A17" s="13">
        <v>1</v>
      </c>
      <c r="B17" s="13" t="s">
        <v>28</v>
      </c>
      <c r="C17" s="13" t="s">
        <v>29</v>
      </c>
      <c r="D17" s="13" t="s">
        <v>30</v>
      </c>
      <c r="E17" s="13">
        <v>7</v>
      </c>
      <c r="F17" s="14">
        <v>6</v>
      </c>
      <c r="G17" s="14">
        <v>0</v>
      </c>
      <c r="H17" s="14">
        <v>5</v>
      </c>
      <c r="I17" s="14">
        <v>6</v>
      </c>
      <c r="J17" s="14">
        <v>2</v>
      </c>
      <c r="K17" s="14">
        <v>10</v>
      </c>
      <c r="L17" s="14">
        <v>6</v>
      </c>
      <c r="M17" s="14">
        <v>10</v>
      </c>
      <c r="N17" s="14">
        <v>3</v>
      </c>
      <c r="O17" s="14">
        <v>2</v>
      </c>
      <c r="P17" s="15">
        <f aca="true" t="shared" si="0" ref="P17:P36">SUM(F17:O17)</f>
        <v>50</v>
      </c>
      <c r="Q17" s="14">
        <v>80</v>
      </c>
      <c r="R17" s="16">
        <f aca="true" t="shared" si="1" ref="R17:R36">P17/Q17</f>
        <v>0.625</v>
      </c>
      <c r="S17" s="17"/>
    </row>
    <row r="18" spans="1:19" ht="33.75">
      <c r="A18" s="13">
        <v>2</v>
      </c>
      <c r="B18" s="13" t="s">
        <v>28</v>
      </c>
      <c r="C18" s="13" t="s">
        <v>31</v>
      </c>
      <c r="D18" s="13" t="s">
        <v>30</v>
      </c>
      <c r="E18" s="13">
        <v>7</v>
      </c>
      <c r="F18" s="14">
        <v>6</v>
      </c>
      <c r="G18" s="14">
        <v>0</v>
      </c>
      <c r="H18" s="14">
        <v>5</v>
      </c>
      <c r="I18" s="14">
        <v>6</v>
      </c>
      <c r="J18" s="14">
        <v>2</v>
      </c>
      <c r="K18" s="14">
        <v>10</v>
      </c>
      <c r="L18" s="14">
        <v>6</v>
      </c>
      <c r="M18" s="14">
        <v>9</v>
      </c>
      <c r="N18" s="14">
        <v>3</v>
      </c>
      <c r="O18" s="14">
        <v>2</v>
      </c>
      <c r="P18" s="15">
        <f t="shared" si="0"/>
        <v>49</v>
      </c>
      <c r="Q18" s="14">
        <v>80</v>
      </c>
      <c r="R18" s="16">
        <f t="shared" si="1"/>
        <v>0.6125</v>
      </c>
      <c r="S18" s="17"/>
    </row>
    <row r="19" spans="1:19" ht="33.75">
      <c r="A19" s="13">
        <v>3</v>
      </c>
      <c r="B19" s="13" t="s">
        <v>28</v>
      </c>
      <c r="C19" s="13" t="s">
        <v>32</v>
      </c>
      <c r="D19" s="13" t="s">
        <v>30</v>
      </c>
      <c r="E19" s="13">
        <v>7</v>
      </c>
      <c r="F19" s="14">
        <v>5</v>
      </c>
      <c r="G19" s="14">
        <v>0</v>
      </c>
      <c r="H19" s="14">
        <v>5</v>
      </c>
      <c r="I19" s="14">
        <v>6</v>
      </c>
      <c r="J19" s="14">
        <v>1</v>
      </c>
      <c r="K19" s="14">
        <v>10</v>
      </c>
      <c r="L19" s="14">
        <v>6</v>
      </c>
      <c r="M19" s="14">
        <v>5</v>
      </c>
      <c r="N19" s="14">
        <v>3</v>
      </c>
      <c r="O19" s="14">
        <v>2</v>
      </c>
      <c r="P19" s="15">
        <f t="shared" si="0"/>
        <v>43</v>
      </c>
      <c r="Q19" s="14">
        <v>80</v>
      </c>
      <c r="R19" s="16">
        <f t="shared" si="1"/>
        <v>0.5375</v>
      </c>
      <c r="S19" s="17"/>
    </row>
    <row r="20" spans="1:19" ht="33.75">
      <c r="A20" s="13">
        <v>4</v>
      </c>
      <c r="B20" s="13" t="s">
        <v>28</v>
      </c>
      <c r="C20" s="13" t="s">
        <v>33</v>
      </c>
      <c r="D20" s="13" t="s">
        <v>30</v>
      </c>
      <c r="E20" s="13">
        <v>7</v>
      </c>
      <c r="F20" s="14">
        <v>7</v>
      </c>
      <c r="G20" s="14">
        <v>0</v>
      </c>
      <c r="H20" s="14">
        <v>8</v>
      </c>
      <c r="I20" s="14">
        <v>3</v>
      </c>
      <c r="J20" s="14">
        <v>1</v>
      </c>
      <c r="K20" s="14">
        <v>4</v>
      </c>
      <c r="L20" s="14">
        <v>6</v>
      </c>
      <c r="M20" s="14">
        <v>3</v>
      </c>
      <c r="N20" s="14">
        <v>3</v>
      </c>
      <c r="O20" s="14">
        <v>2</v>
      </c>
      <c r="P20" s="15">
        <f t="shared" si="0"/>
        <v>37</v>
      </c>
      <c r="Q20" s="14">
        <v>80</v>
      </c>
      <c r="R20" s="16">
        <f t="shared" si="1"/>
        <v>0.4625</v>
      </c>
      <c r="S20" s="17"/>
    </row>
    <row r="21" spans="1:19" ht="33.75">
      <c r="A21" s="13">
        <v>5</v>
      </c>
      <c r="B21" s="13" t="s">
        <v>28</v>
      </c>
      <c r="C21" s="13" t="s">
        <v>34</v>
      </c>
      <c r="D21" s="13" t="s">
        <v>30</v>
      </c>
      <c r="E21" s="13">
        <v>7</v>
      </c>
      <c r="F21" s="14">
        <v>5</v>
      </c>
      <c r="G21" s="14">
        <v>0</v>
      </c>
      <c r="H21" s="14">
        <v>3</v>
      </c>
      <c r="I21" s="14">
        <v>3</v>
      </c>
      <c r="J21" s="14">
        <v>1</v>
      </c>
      <c r="K21" s="14">
        <v>2</v>
      </c>
      <c r="L21" s="14">
        <v>4</v>
      </c>
      <c r="M21" s="14">
        <v>0</v>
      </c>
      <c r="N21" s="14">
        <v>2</v>
      </c>
      <c r="O21" s="14">
        <v>0</v>
      </c>
      <c r="P21" s="15">
        <f t="shared" si="0"/>
        <v>20</v>
      </c>
      <c r="Q21" s="14">
        <v>80</v>
      </c>
      <c r="R21" s="16">
        <f t="shared" si="1"/>
        <v>0.25</v>
      </c>
      <c r="S21" s="17"/>
    </row>
    <row r="22" spans="1:19" ht="33.75">
      <c r="A22" s="13">
        <v>6</v>
      </c>
      <c r="B22" s="13" t="s">
        <v>28</v>
      </c>
      <c r="C22" s="18" t="s">
        <v>35</v>
      </c>
      <c r="D22" s="13" t="s">
        <v>30</v>
      </c>
      <c r="E22" s="13">
        <v>8</v>
      </c>
      <c r="F22" s="14">
        <v>2</v>
      </c>
      <c r="G22" s="14">
        <v>0</v>
      </c>
      <c r="H22" s="14">
        <v>0</v>
      </c>
      <c r="I22" s="14">
        <v>0</v>
      </c>
      <c r="J22" s="14">
        <v>2</v>
      </c>
      <c r="K22" s="14">
        <v>3</v>
      </c>
      <c r="L22" s="14">
        <v>0</v>
      </c>
      <c r="M22" s="14">
        <v>0</v>
      </c>
      <c r="N22" s="14">
        <v>0</v>
      </c>
      <c r="O22" s="14">
        <v>5</v>
      </c>
      <c r="P22" s="15">
        <f t="shared" si="0"/>
        <v>12</v>
      </c>
      <c r="Q22" s="14">
        <v>80</v>
      </c>
      <c r="R22" s="16">
        <f t="shared" si="1"/>
        <v>0.15</v>
      </c>
      <c r="S22" s="17"/>
    </row>
    <row r="23" spans="1:19" ht="33.75">
      <c r="A23" s="13">
        <v>7</v>
      </c>
      <c r="B23" s="13" t="s">
        <v>28</v>
      </c>
      <c r="C23" s="13" t="s">
        <v>36</v>
      </c>
      <c r="D23" s="13" t="s">
        <v>30</v>
      </c>
      <c r="E23" s="13">
        <v>8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2</v>
      </c>
      <c r="P23" s="15">
        <f t="shared" si="0"/>
        <v>6</v>
      </c>
      <c r="Q23" s="14">
        <v>80</v>
      </c>
      <c r="R23" s="16">
        <f t="shared" si="1"/>
        <v>0.075</v>
      </c>
      <c r="S23" s="17"/>
    </row>
    <row r="24" spans="1:19" ht="33.75">
      <c r="A24" s="13">
        <v>8</v>
      </c>
      <c r="B24" s="13" t="s">
        <v>28</v>
      </c>
      <c r="C24" s="13" t="s">
        <v>37</v>
      </c>
      <c r="D24" s="13" t="s">
        <v>30</v>
      </c>
      <c r="E24" s="13">
        <v>9</v>
      </c>
      <c r="F24" s="14">
        <v>6</v>
      </c>
      <c r="G24" s="14">
        <v>2</v>
      </c>
      <c r="H24" s="14">
        <v>6</v>
      </c>
      <c r="I24" s="14">
        <v>1</v>
      </c>
      <c r="J24" s="14">
        <v>4</v>
      </c>
      <c r="K24" s="14">
        <v>0</v>
      </c>
      <c r="L24" s="14">
        <v>3</v>
      </c>
      <c r="M24" s="14">
        <v>6</v>
      </c>
      <c r="N24" s="14">
        <v>8</v>
      </c>
      <c r="O24" s="14">
        <v>4</v>
      </c>
      <c r="P24" s="15">
        <f t="shared" si="0"/>
        <v>40</v>
      </c>
      <c r="Q24" s="14">
        <v>80</v>
      </c>
      <c r="R24" s="16">
        <f t="shared" si="1"/>
        <v>0.5</v>
      </c>
      <c r="S24" s="17"/>
    </row>
    <row r="25" spans="1:19" ht="33.75">
      <c r="A25" s="13">
        <v>9</v>
      </c>
      <c r="B25" s="13" t="s">
        <v>28</v>
      </c>
      <c r="C25" s="13" t="s">
        <v>38</v>
      </c>
      <c r="D25" s="13" t="s">
        <v>30</v>
      </c>
      <c r="E25" s="13">
        <v>9</v>
      </c>
      <c r="F25" s="14">
        <v>5</v>
      </c>
      <c r="G25" s="14">
        <v>0</v>
      </c>
      <c r="H25" s="14">
        <v>6</v>
      </c>
      <c r="I25" s="14">
        <v>2</v>
      </c>
      <c r="J25" s="14">
        <v>2</v>
      </c>
      <c r="K25" s="14">
        <v>3</v>
      </c>
      <c r="L25" s="14">
        <v>3</v>
      </c>
      <c r="M25" s="14">
        <v>1</v>
      </c>
      <c r="N25" s="14">
        <v>4</v>
      </c>
      <c r="O25" s="14">
        <v>6</v>
      </c>
      <c r="P25" s="15">
        <f t="shared" si="0"/>
        <v>32</v>
      </c>
      <c r="Q25" s="14">
        <v>80</v>
      </c>
      <c r="R25" s="16">
        <f t="shared" si="1"/>
        <v>0.4</v>
      </c>
      <c r="S25" s="17"/>
    </row>
    <row r="26" spans="1:19" ht="33.75">
      <c r="A26" s="13">
        <v>10</v>
      </c>
      <c r="B26" s="13" t="s">
        <v>28</v>
      </c>
      <c r="C26" s="13" t="s">
        <v>39</v>
      </c>
      <c r="D26" s="13" t="s">
        <v>30</v>
      </c>
      <c r="E26" s="13">
        <v>9</v>
      </c>
      <c r="F26" s="14">
        <v>7</v>
      </c>
      <c r="G26" s="14">
        <v>2</v>
      </c>
      <c r="H26" s="14">
        <v>2</v>
      </c>
      <c r="I26" s="14">
        <v>2</v>
      </c>
      <c r="J26" s="14">
        <v>6</v>
      </c>
      <c r="K26" s="14">
        <v>0</v>
      </c>
      <c r="L26" s="14">
        <v>3</v>
      </c>
      <c r="M26" s="14">
        <v>2</v>
      </c>
      <c r="N26" s="14">
        <v>2</v>
      </c>
      <c r="O26" s="14">
        <v>5</v>
      </c>
      <c r="P26" s="15">
        <f t="shared" si="0"/>
        <v>31</v>
      </c>
      <c r="Q26" s="14">
        <v>80</v>
      </c>
      <c r="R26" s="16">
        <f t="shared" si="1"/>
        <v>0.3875</v>
      </c>
      <c r="S26" s="17"/>
    </row>
    <row r="27" spans="1:19" ht="33.75">
      <c r="A27" s="13">
        <v>11</v>
      </c>
      <c r="B27" s="13" t="s">
        <v>28</v>
      </c>
      <c r="C27" s="13" t="s">
        <v>40</v>
      </c>
      <c r="D27" s="13" t="s">
        <v>30</v>
      </c>
      <c r="E27" s="13">
        <v>9</v>
      </c>
      <c r="F27" s="14">
        <v>7</v>
      </c>
      <c r="G27" s="14">
        <v>0</v>
      </c>
      <c r="H27" s="14">
        <v>4</v>
      </c>
      <c r="I27" s="14">
        <v>0</v>
      </c>
      <c r="J27" s="14">
        <v>0</v>
      </c>
      <c r="K27" s="14">
        <v>0</v>
      </c>
      <c r="L27" s="14">
        <v>3</v>
      </c>
      <c r="M27" s="14">
        <v>0</v>
      </c>
      <c r="N27" s="14">
        <v>2</v>
      </c>
      <c r="O27" s="14">
        <v>2</v>
      </c>
      <c r="P27" s="15">
        <f t="shared" si="0"/>
        <v>18</v>
      </c>
      <c r="Q27" s="14">
        <v>80</v>
      </c>
      <c r="R27" s="16">
        <f t="shared" si="1"/>
        <v>0.225</v>
      </c>
      <c r="S27" s="17"/>
    </row>
    <row r="28" spans="1:19" ht="33.75">
      <c r="A28" s="13">
        <v>12</v>
      </c>
      <c r="B28" s="13" t="s">
        <v>28</v>
      </c>
      <c r="C28" s="13" t="s">
        <v>41</v>
      </c>
      <c r="D28" s="13" t="s">
        <v>30</v>
      </c>
      <c r="E28" s="13">
        <v>9</v>
      </c>
      <c r="F28" s="14">
        <v>7</v>
      </c>
      <c r="G28" s="14">
        <v>0</v>
      </c>
      <c r="H28" s="14">
        <v>5</v>
      </c>
      <c r="I28" s="14">
        <v>0</v>
      </c>
      <c r="J28" s="14">
        <v>0</v>
      </c>
      <c r="K28" s="14">
        <v>0</v>
      </c>
      <c r="L28" s="14">
        <v>3</v>
      </c>
      <c r="M28" s="14">
        <v>0</v>
      </c>
      <c r="N28" s="14">
        <v>1</v>
      </c>
      <c r="O28" s="14">
        <v>2</v>
      </c>
      <c r="P28" s="15">
        <f t="shared" si="0"/>
        <v>18</v>
      </c>
      <c r="Q28" s="14">
        <v>80</v>
      </c>
      <c r="R28" s="16">
        <f t="shared" si="1"/>
        <v>0.225</v>
      </c>
      <c r="S28" s="17"/>
    </row>
    <row r="29" spans="1:19" ht="33.75">
      <c r="A29" s="13">
        <v>13</v>
      </c>
      <c r="B29" s="13" t="s">
        <v>28</v>
      </c>
      <c r="C29" s="13" t="s">
        <v>42</v>
      </c>
      <c r="D29" s="13" t="s">
        <v>30</v>
      </c>
      <c r="E29" s="13">
        <v>9</v>
      </c>
      <c r="F29" s="14">
        <v>7</v>
      </c>
      <c r="G29" s="14">
        <v>0</v>
      </c>
      <c r="H29" s="14">
        <v>4</v>
      </c>
      <c r="I29" s="14">
        <v>1</v>
      </c>
      <c r="J29" s="14">
        <v>0</v>
      </c>
      <c r="K29" s="14">
        <v>0</v>
      </c>
      <c r="L29" s="14">
        <v>3</v>
      </c>
      <c r="M29" s="14">
        <v>1</v>
      </c>
      <c r="N29" s="14">
        <v>0</v>
      </c>
      <c r="O29" s="14">
        <v>0</v>
      </c>
      <c r="P29" s="15">
        <f t="shared" si="0"/>
        <v>16</v>
      </c>
      <c r="Q29" s="14">
        <v>80</v>
      </c>
      <c r="R29" s="16">
        <f t="shared" si="1"/>
        <v>0.2</v>
      </c>
      <c r="S29" s="17"/>
    </row>
    <row r="30" spans="1:19" ht="33.75">
      <c r="A30" s="13">
        <v>14</v>
      </c>
      <c r="B30" s="13" t="s">
        <v>28</v>
      </c>
      <c r="C30" s="13" t="s">
        <v>43</v>
      </c>
      <c r="D30" s="13" t="s">
        <v>30</v>
      </c>
      <c r="E30" s="13">
        <v>9</v>
      </c>
      <c r="F30" s="14">
        <v>2</v>
      </c>
      <c r="G30" s="14">
        <v>0</v>
      </c>
      <c r="H30" s="14">
        <v>3</v>
      </c>
      <c r="I30" s="14">
        <v>0</v>
      </c>
      <c r="J30" s="14">
        <v>2</v>
      </c>
      <c r="K30" s="14">
        <v>0</v>
      </c>
      <c r="L30" s="14">
        <v>3</v>
      </c>
      <c r="M30" s="14">
        <v>0</v>
      </c>
      <c r="N30" s="14">
        <v>0</v>
      </c>
      <c r="O30" s="14">
        <v>0</v>
      </c>
      <c r="P30" s="15">
        <f t="shared" si="0"/>
        <v>10</v>
      </c>
      <c r="Q30" s="14">
        <v>80</v>
      </c>
      <c r="R30" s="16">
        <f t="shared" si="1"/>
        <v>0.125</v>
      </c>
      <c r="S30" s="17"/>
    </row>
    <row r="31" spans="1:19" ht="33.75">
      <c r="A31" s="13">
        <v>15</v>
      </c>
      <c r="B31" s="13" t="s">
        <v>28</v>
      </c>
      <c r="C31" s="13" t="s">
        <v>44</v>
      </c>
      <c r="D31" s="13" t="s">
        <v>30</v>
      </c>
      <c r="E31" s="13">
        <v>9</v>
      </c>
      <c r="F31" s="14">
        <v>7</v>
      </c>
      <c r="G31" s="14">
        <v>0</v>
      </c>
      <c r="H31" s="14">
        <v>0</v>
      </c>
      <c r="I31" s="14">
        <v>3</v>
      </c>
      <c r="J31" s="14">
        <v>0</v>
      </c>
      <c r="K31" s="14">
        <v>0</v>
      </c>
      <c r="L31" s="14">
        <v>0</v>
      </c>
      <c r="M31" s="14">
        <v>0</v>
      </c>
      <c r="N31" s="14"/>
      <c r="O31" s="14">
        <v>0</v>
      </c>
      <c r="P31" s="15">
        <f t="shared" si="0"/>
        <v>10</v>
      </c>
      <c r="Q31" s="14">
        <v>80</v>
      </c>
      <c r="R31" s="16">
        <f t="shared" si="1"/>
        <v>0.125</v>
      </c>
      <c r="S31" s="17"/>
    </row>
    <row r="32" spans="1:19" ht="33.75">
      <c r="A32" s="13">
        <v>16</v>
      </c>
      <c r="B32" s="13" t="s">
        <v>28</v>
      </c>
      <c r="C32" s="13" t="s">
        <v>45</v>
      </c>
      <c r="D32" s="13" t="s">
        <v>30</v>
      </c>
      <c r="E32" s="13">
        <v>9</v>
      </c>
      <c r="F32" s="14">
        <v>7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</v>
      </c>
      <c r="P32" s="15">
        <f t="shared" si="0"/>
        <v>9</v>
      </c>
      <c r="Q32" s="14">
        <v>80</v>
      </c>
      <c r="R32" s="16">
        <f t="shared" si="1"/>
        <v>0.1125</v>
      </c>
      <c r="S32" s="17"/>
    </row>
    <row r="33" spans="1:19" ht="66.75" customHeight="1">
      <c r="A33" s="13">
        <v>17</v>
      </c>
      <c r="B33" s="13" t="s">
        <v>28</v>
      </c>
      <c r="C33" s="13" t="s">
        <v>46</v>
      </c>
      <c r="D33" s="13" t="s">
        <v>30</v>
      </c>
      <c r="E33" s="13">
        <v>10</v>
      </c>
      <c r="F33" s="14">
        <v>3</v>
      </c>
      <c r="G33" s="14">
        <v>6</v>
      </c>
      <c r="H33" s="14">
        <v>0</v>
      </c>
      <c r="I33" s="14">
        <v>4</v>
      </c>
      <c r="J33" s="14">
        <v>1</v>
      </c>
      <c r="K33" s="14">
        <v>0</v>
      </c>
      <c r="L33" s="14">
        <v>4</v>
      </c>
      <c r="M33" s="14">
        <v>6</v>
      </c>
      <c r="N33" s="14"/>
      <c r="O33" s="14"/>
      <c r="P33" s="15">
        <f t="shared" si="0"/>
        <v>24</v>
      </c>
      <c r="Q33" s="14">
        <v>100</v>
      </c>
      <c r="R33" s="16">
        <f t="shared" si="1"/>
        <v>0.24</v>
      </c>
      <c r="S33" s="17"/>
    </row>
    <row r="34" spans="1:19" ht="71.25" customHeight="1">
      <c r="A34" s="13">
        <v>18</v>
      </c>
      <c r="B34" s="13" t="s">
        <v>28</v>
      </c>
      <c r="C34" s="13" t="s">
        <v>47</v>
      </c>
      <c r="D34" s="13" t="s">
        <v>30</v>
      </c>
      <c r="E34" s="13">
        <v>10</v>
      </c>
      <c r="F34" s="14">
        <v>4</v>
      </c>
      <c r="G34" s="14">
        <v>6</v>
      </c>
      <c r="H34" s="14">
        <v>0</v>
      </c>
      <c r="I34" s="14">
        <v>0</v>
      </c>
      <c r="J34" s="14">
        <v>0</v>
      </c>
      <c r="K34" s="14">
        <v>1</v>
      </c>
      <c r="L34" s="14">
        <v>0</v>
      </c>
      <c r="M34" s="14">
        <v>7</v>
      </c>
      <c r="N34" s="14"/>
      <c r="O34" s="14"/>
      <c r="P34" s="15">
        <f t="shared" si="0"/>
        <v>18</v>
      </c>
      <c r="Q34" s="14">
        <v>100</v>
      </c>
      <c r="R34" s="16">
        <f t="shared" si="1"/>
        <v>0.18</v>
      </c>
      <c r="S34" s="17"/>
    </row>
    <row r="35" spans="1:19" ht="63.75" customHeight="1">
      <c r="A35" s="13">
        <v>19</v>
      </c>
      <c r="B35" s="13" t="s">
        <v>28</v>
      </c>
      <c r="C35" s="13" t="s">
        <v>48</v>
      </c>
      <c r="D35" s="13" t="s">
        <v>30</v>
      </c>
      <c r="E35" s="13">
        <v>10</v>
      </c>
      <c r="F35" s="14">
        <v>4</v>
      </c>
      <c r="G35" s="14">
        <v>4</v>
      </c>
      <c r="H35" s="14">
        <v>0</v>
      </c>
      <c r="I35" s="14">
        <v>0</v>
      </c>
      <c r="J35" s="14">
        <v>2</v>
      </c>
      <c r="K35" s="14">
        <v>0</v>
      </c>
      <c r="L35" s="14">
        <v>3</v>
      </c>
      <c r="M35" s="14">
        <v>2</v>
      </c>
      <c r="N35" s="14"/>
      <c r="O35" s="14"/>
      <c r="P35" s="15">
        <f t="shared" si="0"/>
        <v>15</v>
      </c>
      <c r="Q35" s="14">
        <v>100</v>
      </c>
      <c r="R35" s="16">
        <f t="shared" si="1"/>
        <v>0.15</v>
      </c>
      <c r="S35" s="17"/>
    </row>
    <row r="36" spans="1:19" ht="45" customHeight="1">
      <c r="A36" s="13">
        <v>20</v>
      </c>
      <c r="B36" s="13" t="s">
        <v>28</v>
      </c>
      <c r="C36" s="13" t="s">
        <v>49</v>
      </c>
      <c r="D36" s="13" t="s">
        <v>30</v>
      </c>
      <c r="E36" s="13">
        <v>11</v>
      </c>
      <c r="F36" s="14">
        <v>9</v>
      </c>
      <c r="G36" s="14">
        <v>18</v>
      </c>
      <c r="H36" s="14">
        <v>8</v>
      </c>
      <c r="I36" s="14">
        <v>10</v>
      </c>
      <c r="J36" s="14">
        <v>9</v>
      </c>
      <c r="K36" s="14">
        <v>10</v>
      </c>
      <c r="L36" s="14">
        <v>3</v>
      </c>
      <c r="M36" s="14">
        <v>8</v>
      </c>
      <c r="N36" s="14"/>
      <c r="O36" s="14"/>
      <c r="P36" s="15">
        <f t="shared" si="0"/>
        <v>75</v>
      </c>
      <c r="Q36" s="14">
        <v>100</v>
      </c>
      <c r="R36" s="16">
        <f t="shared" si="1"/>
        <v>0.75</v>
      </c>
      <c r="S36" s="17"/>
    </row>
    <row r="37" spans="1:19" ht="50.25" customHeight="1">
      <c r="A37" s="19" t="s">
        <v>50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24">
      <c r="A38" s="19" t="s">
        <v>51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24">
      <c r="A39" s="20" t="s">
        <v>52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24">
      <c r="A40" s="20" t="s">
        <v>52</v>
      </c>
    </row>
  </sheetData>
  <sheetProtection selectLockedCells="1" selectUnlockedCells="1"/>
  <autoFilter ref="A16:S40"/>
  <mergeCells count="13">
    <mergeCell ref="A1:S1"/>
    <mergeCell ref="A2:S2"/>
    <mergeCell ref="A3:S3"/>
    <mergeCell ref="E4:P4"/>
    <mergeCell ref="A5:S5"/>
    <mergeCell ref="A6:S6"/>
    <mergeCell ref="A7:S7"/>
    <mergeCell ref="A8:S8"/>
    <mergeCell ref="A9:S9"/>
    <mergeCell ref="A10:S10"/>
    <mergeCell ref="A11:S11"/>
    <mergeCell ref="A13:S13"/>
    <mergeCell ref="A14:S1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Михайлович Печатнов</cp:lastModifiedBy>
  <dcterms:modified xsi:type="dcterms:W3CDTF">2023-09-29T13:26:54Z</dcterms:modified>
  <cp:category/>
  <cp:version/>
  <cp:contentType/>
  <cp:contentStatus/>
  <cp:revision>6</cp:revision>
</cp:coreProperties>
</file>