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'Лист1'!$A$1:$P$51</definedName>
    <definedName name="_xlnm._FilterDatabase" localSheetId="0" hidden="1">'Лист1'!$A$39:$J$51</definedName>
    <definedName name="Excel_BuiltIn_Print_Area" localSheetId="0">'Лист1'!$A$1:$J$51</definedName>
    <definedName name="Excel_BuiltIn__FilterDatabase" localSheetId="0">'Лист1'!$A$39:$J$47</definedName>
  </definedNames>
  <calcPr fullCalcOnLoad="1"/>
</workbook>
</file>

<file path=xl/sharedStrings.xml><?xml version="1.0" encoding="utf-8"?>
<sst xmlns="http://schemas.openxmlformats.org/spreadsheetml/2006/main" count="63" uniqueCount="48">
  <si>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</si>
  <si>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</si>
  <si>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</si>
  <si>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 29  » сентября 2023 г.</t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</si>
  <si>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</si>
  <si>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</si>
  <si>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  , 5 класс -  0  , 6 класс -   0  ,  7 класс -  3 , 8 класс -  2   , 9 класс -  1  , 10 класс -  0  , 11 класс -   2 .</t>
    </r>
  </si>
  <si>
    <t>На заседании присутствовали 5 члена жюри.</t>
  </si>
  <si>
    <t>Председатель жюри: Шишкина Надежда Валентиновна</t>
  </si>
  <si>
    <t>Секретарь жюри: Тимофеенко Наталья Александровна</t>
  </si>
  <si>
    <t>Члены жюри: Денисенко Юлия Борисовна, Мелехов Роман Сергеевич, Рожкова Ольга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</si>
  <si>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</si>
  <si>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</si>
  <si>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</si>
  <si>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</si>
  <si>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</si>
  <si>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</si>
  <si>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4  , 5 класс -   0 , 6 класс -    0 ,  7 класс -   1, 8 класс -     1, 9 класс -   1 , 10 класс - 0  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</si>
  <si>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0 , 6 класс -  0   ,  7 класс -   0, 8 класс -   0  , 9 класс -  0  , 10 класс -  0  , 11 класс -  0   .</t>
    </r>
  </si>
  <si>
    <t>В ходе проведения школьного этапа олимпиады было удалено  0 участников, рассмотрено 0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</si>
  <si>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0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</si>
  <si>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</si>
  <si>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</si>
  <si>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</si>
  <si>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МБОУ "Гимназия" г. Мичуринск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</si>
  <si>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</si>
  <si>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</si>
  <si>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</si>
  <si>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</si>
  <si>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</si>
  <si>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</si>
  <si>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</si>
  <si>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</si>
  <si>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</si>
  <si>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</si>
  <si>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</si>
  <si>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Л0702</t>
  </si>
  <si>
    <t>Муниципальное бюджетное общеобразовательное учреждение "Гимназия"</t>
  </si>
  <si>
    <t>Л0701</t>
  </si>
  <si>
    <t>Л0703</t>
  </si>
  <si>
    <t>Л0802</t>
  </si>
  <si>
    <t>Л0801</t>
  </si>
  <si>
    <t>Л0901</t>
  </si>
  <si>
    <t>Л1102</t>
  </si>
  <si>
    <t>Л1101</t>
  </si>
  <si>
    <r>
      <rPr>
        <sz val="18"/>
        <rFont val="Times New Roman"/>
        <family val="1"/>
      </rPr>
      <t xml:space="preserve">   Председатель жюри: Шишкина Надежда Валентиновна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</si>
  <si>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Тимофеенко Наталья Александровн</t>
    </r>
    <r>
      <rPr>
        <sz val="18"/>
        <rFont val="Times New Roman"/>
        <family val="1"/>
      </rPr>
      <t>а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</si>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</sst>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73" zoomScaleNormal="73" zoomScaleSheetLayoutView="73" workbookViewId="0" topLeftCell="A31">
      <selection activeCell="J40" sqref="J40:J47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6" width="6.140625" style="0" customWidth="1"/>
    <col min="7" max="7" width="12.28125" style="0" customWidth="1"/>
    <col min="8" max="9" width="13.57421875" style="0" customWidth="1"/>
    <col min="10" max="10" width="16.281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1" t="s">
        <v>3</v>
      </c>
      <c r="E4" s="1"/>
      <c r="F4" s="1"/>
      <c r="G4" s="1"/>
      <c r="H4" s="1"/>
      <c r="I4" s="1"/>
      <c r="J4" s="3"/>
    </row>
    <row r="5" spans="1:10" ht="2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6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0" ht="24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24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4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4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4" customFormat="1" ht="24">
      <c r="A23" s="4" t="s">
        <v>16</v>
      </c>
    </row>
    <row r="24" s="4" customFormat="1" ht="24">
      <c r="A24" s="4" t="s">
        <v>17</v>
      </c>
    </row>
    <row r="25" s="4" customFormat="1" ht="24">
      <c r="A25" s="4" t="s">
        <v>18</v>
      </c>
    </row>
    <row r="26" spans="1:10" ht="24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4" customFormat="1" ht="24">
      <c r="A27" s="4" t="s">
        <v>19</v>
      </c>
    </row>
    <row r="28" s="4" customFormat="1" ht="24"/>
    <row r="29" spans="1:10" ht="24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4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24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4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48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</row>
    <row r="39" spans="1:10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</row>
    <row r="40" spans="1:10" ht="33.75">
      <c r="A40" s="15">
        <v>1</v>
      </c>
      <c r="B40" s="15" t="s">
        <v>35</v>
      </c>
      <c r="C40" s="16" t="s">
        <v>36</v>
      </c>
      <c r="D40" s="15" t="s">
        <v>37</v>
      </c>
      <c r="E40" s="17">
        <v>31</v>
      </c>
      <c r="F40" s="17">
        <v>8</v>
      </c>
      <c r="G40" s="18">
        <f aca="true" t="shared" si="0" ref="G40:G44">SUM(E40:F40)</f>
        <v>39</v>
      </c>
      <c r="H40" s="17">
        <v>56</v>
      </c>
      <c r="I40" s="19">
        <f aca="true" t="shared" si="1" ref="I40:I46">G40/H40</f>
        <v>0.6964285714285714</v>
      </c>
      <c r="J40" s="20"/>
    </row>
    <row r="41" spans="1:10" ht="33.75">
      <c r="A41" s="15">
        <v>2</v>
      </c>
      <c r="B41" s="15" t="s">
        <v>35</v>
      </c>
      <c r="C41" s="16" t="s">
        <v>38</v>
      </c>
      <c r="D41" s="15" t="s">
        <v>37</v>
      </c>
      <c r="E41" s="17">
        <v>23</v>
      </c>
      <c r="F41" s="17">
        <v>6</v>
      </c>
      <c r="G41" s="18">
        <f t="shared" si="0"/>
        <v>29</v>
      </c>
      <c r="H41" s="17">
        <v>56</v>
      </c>
      <c r="I41" s="19">
        <f t="shared" si="1"/>
        <v>0.5178571428571429</v>
      </c>
      <c r="J41" s="20"/>
    </row>
    <row r="42" spans="1:10" ht="33.75">
      <c r="A42" s="15">
        <v>3</v>
      </c>
      <c r="B42" s="15" t="s">
        <v>35</v>
      </c>
      <c r="C42" s="16" t="s">
        <v>39</v>
      </c>
      <c r="D42" s="15" t="s">
        <v>37</v>
      </c>
      <c r="E42" s="17">
        <v>26</v>
      </c>
      <c r="F42" s="17"/>
      <c r="G42" s="18">
        <f t="shared" si="0"/>
        <v>26</v>
      </c>
      <c r="H42" s="17">
        <v>56</v>
      </c>
      <c r="I42" s="19">
        <f t="shared" si="1"/>
        <v>0.4642857142857143</v>
      </c>
      <c r="J42" s="20"/>
    </row>
    <row r="43" spans="1:10" ht="33.75">
      <c r="A43" s="15">
        <v>4</v>
      </c>
      <c r="B43" s="15" t="s">
        <v>35</v>
      </c>
      <c r="C43" s="16" t="s">
        <v>40</v>
      </c>
      <c r="D43" s="15" t="s">
        <v>37</v>
      </c>
      <c r="E43" s="17">
        <v>26</v>
      </c>
      <c r="F43" s="17">
        <v>7</v>
      </c>
      <c r="G43" s="18">
        <f t="shared" si="0"/>
        <v>33</v>
      </c>
      <c r="H43" s="17">
        <v>56</v>
      </c>
      <c r="I43" s="19">
        <f t="shared" si="1"/>
        <v>0.5892857142857143</v>
      </c>
      <c r="J43" s="20"/>
    </row>
    <row r="44" spans="1:10" ht="33.75">
      <c r="A44" s="15">
        <v>5</v>
      </c>
      <c r="B44" s="15" t="s">
        <v>35</v>
      </c>
      <c r="C44" s="16" t="s">
        <v>41</v>
      </c>
      <c r="D44" s="15" t="s">
        <v>37</v>
      </c>
      <c r="E44" s="17">
        <v>19</v>
      </c>
      <c r="F44" s="17">
        <v>12</v>
      </c>
      <c r="G44" s="18">
        <f t="shared" si="0"/>
        <v>31</v>
      </c>
      <c r="H44" s="17">
        <v>56</v>
      </c>
      <c r="I44" s="19">
        <f t="shared" si="1"/>
        <v>0.5535714285714286</v>
      </c>
      <c r="J44" s="20"/>
    </row>
    <row r="45" spans="1:10" ht="33.75">
      <c r="A45" s="15">
        <v>6</v>
      </c>
      <c r="B45" s="15" t="s">
        <v>35</v>
      </c>
      <c r="C45" s="16" t="s">
        <v>42</v>
      </c>
      <c r="D45" s="15" t="s">
        <v>37</v>
      </c>
      <c r="E45" s="17">
        <v>55</v>
      </c>
      <c r="F45" s="17"/>
      <c r="G45" s="18">
        <v>55</v>
      </c>
      <c r="H45" s="17">
        <v>90</v>
      </c>
      <c r="I45" s="19">
        <f t="shared" si="1"/>
        <v>0.6111111111111112</v>
      </c>
      <c r="J45" s="20"/>
    </row>
    <row r="46" spans="1:10" ht="33.75">
      <c r="A46" s="15">
        <v>7</v>
      </c>
      <c r="B46" s="15" t="s">
        <v>35</v>
      </c>
      <c r="C46" s="16" t="s">
        <v>43</v>
      </c>
      <c r="D46" s="15" t="s">
        <v>37</v>
      </c>
      <c r="E46" s="17">
        <v>51</v>
      </c>
      <c r="F46" s="17"/>
      <c r="G46" s="18">
        <f aca="true" t="shared" si="2" ref="G46:G47">SUM(E46:F46)</f>
        <v>51</v>
      </c>
      <c r="H46" s="17">
        <v>90</v>
      </c>
      <c r="I46" s="19">
        <f t="shared" si="1"/>
        <v>0.5666666666666667</v>
      </c>
      <c r="J46" s="20"/>
    </row>
    <row r="47" spans="1:10" ht="33.75">
      <c r="A47" s="15">
        <v>8</v>
      </c>
      <c r="B47" s="15" t="s">
        <v>35</v>
      </c>
      <c r="C47" s="16" t="s">
        <v>44</v>
      </c>
      <c r="D47" s="15" t="s">
        <v>37</v>
      </c>
      <c r="E47" s="17">
        <v>43</v>
      </c>
      <c r="F47" s="17">
        <v>13</v>
      </c>
      <c r="G47" s="18">
        <f t="shared" si="2"/>
        <v>56</v>
      </c>
      <c r="H47" s="17">
        <v>90</v>
      </c>
      <c r="I47" s="19">
        <v>0.26</v>
      </c>
      <c r="J47" s="20"/>
    </row>
    <row r="48" spans="1:10" ht="50.25" customHeight="1">
      <c r="A48" s="21" t="s">
        <v>45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45.75" customHeight="1">
      <c r="A49" s="4" t="s">
        <v>46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50.25" customHeight="1">
      <c r="A50" s="5" t="s">
        <v>47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50.25" customHeight="1">
      <c r="A51" s="5" t="s">
        <v>47</v>
      </c>
      <c r="B51" s="8"/>
      <c r="C51" s="8"/>
      <c r="D51" s="8"/>
      <c r="E51" s="8"/>
      <c r="F51" s="8"/>
      <c r="G51" s="8"/>
      <c r="H51" s="8"/>
      <c r="I51" s="8"/>
      <c r="J51" s="8"/>
    </row>
  </sheetData>
  <sheetProtection selectLockedCells="1" selectUnlockedCells="1"/>
  <autoFilter ref="A39:J51"/>
  <mergeCells count="29">
    <mergeCell ref="A1:J1"/>
    <mergeCell ref="A2:J2"/>
    <mergeCell ref="A3:J3"/>
    <mergeCell ref="D4:I4"/>
    <mergeCell ref="A5:J5"/>
    <mergeCell ref="A6:J6"/>
    <mergeCell ref="A7:J7"/>
    <mergeCell ref="A8:P8"/>
    <mergeCell ref="A10:J10"/>
    <mergeCell ref="A12:J12"/>
    <mergeCell ref="A13:J13"/>
    <mergeCell ref="A14:J14"/>
    <mergeCell ref="A16:J16"/>
    <mergeCell ref="A17:J17"/>
    <mergeCell ref="A18:J18"/>
    <mergeCell ref="A20:J20"/>
    <mergeCell ref="A21:J21"/>
    <mergeCell ref="A23:IL23"/>
    <mergeCell ref="A24:IL24"/>
    <mergeCell ref="A25:IL25"/>
    <mergeCell ref="A27:IL27"/>
    <mergeCell ref="A28:IL28"/>
    <mergeCell ref="A30:J30"/>
    <mergeCell ref="A33:J33"/>
    <mergeCell ref="A34:J34"/>
    <mergeCell ref="A36:J36"/>
    <mergeCell ref="A37:J37"/>
    <mergeCell ref="A48:J48"/>
    <mergeCell ref="A49:J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2023-10-04T11:31:08Z</dcterms:modified>
  <cp:category/>
  <cp:version/>
  <cp:contentType/>
  <cp:contentStatus/>
  <cp:revision>2</cp:revision>
</cp:coreProperties>
</file>