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'Лист1'!$A$1:$AD$46</definedName>
    <definedName name="_xlnm._FilterDatabase" localSheetId="0" hidden="1">'Лист1'!$A$39:$AD$46</definedName>
    <definedName name="Excel_BuiltIn_Print_Area" localSheetId="0">'Лист1'!$A$1:$AD$46</definedName>
    <definedName name="Excel_BuiltIn__FilterDatabase" localSheetId="0">'Лист1'!$A$39:$AD$42</definedName>
  </definedNames>
  <calcPr fullCalcOnLoad="1"/>
</workbook>
</file>

<file path=xl/sharedStrings.xml><?xml version="1.0" encoding="utf-8"?>
<sst xmlns="http://schemas.openxmlformats.org/spreadsheetml/2006/main" count="89" uniqueCount="77">
  <si>
    <t>ПРОТОКОЛ</t>
  </si>
  <si>
    <t xml:space="preserve">заседания жюри школьного этапа всероссийской олимпиады школьников </t>
  </si>
  <si>
    <t>по праву в 2023/24 учебном году</t>
  </si>
  <si>
    <t>от «18 »октября 2023 г.</t>
  </si>
  <si>
    <t>Место проведения: МБОУ "Гимназия"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</si>
  <si>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</si>
  <si>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3 ,  5 класс -  0  , 6 класс -    0 ,  7 класс -  0 , 8 класс -   0  , 9 класс -  0  , 10 класс -  2  , 11 класс -  1  .</t>
    </r>
  </si>
  <si>
    <t>На заседании присутствовали 5  членов жюри.</t>
  </si>
  <si>
    <t>Председатель жюри: Мелехов Роман Сергеевич</t>
  </si>
  <si>
    <t>Секретарь жюри: Пелипенко Марина Владимировна</t>
  </si>
  <si>
    <t>Члены жюри: Денисенко Юлия Борисовна, Рожкова Ольга Владимировна, Темникова Татьяна Сергеевна</t>
  </si>
  <si>
    <t>Повестка дня:</t>
  </si>
  <si>
    <t>1. Подведение итогов проведения школьного этапа всероссийской олимпиады школьников по праву.</t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</si>
  <si>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</si>
  <si>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</si>
  <si>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праву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</si>
  <si>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</si>
  <si>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1 ,  5 класс -  0  , 6 класс -    0 ,  7 класс -  0 , 8 класс -  0   , 9 класс -   0 , 10 класс -  0  , 11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</si>
  <si>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0 , 5 класс -   0 , 6 класс -    0 ,  7 класс -   , 8 класс -  0   , 9 класс -  0  , 10 класс -  0  , 11 класс -    0 .</t>
    </r>
  </si>
  <si>
    <t>В ходе проведения школьного этапа олимпиады было удалено 0 участников, рассмотрено 0 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</si>
  <si>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0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</si>
  <si>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</si>
  <si>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</si>
  <si>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праву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</si>
  <si>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</si>
  <si>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</si>
  <si>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</si>
  <si>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</si>
  <si>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</si>
  <si>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</si>
  <si>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</si>
  <si>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</si>
  <si>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</si>
  <si>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</si>
  <si>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</si>
  <si>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</si>
  <si>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</si>
  <si>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</si>
  <si>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</si>
  <si>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</si>
  <si>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</si>
  <si>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</si>
  <si>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</si>
  <si>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</si>
  <si>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</si>
  <si>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</si>
  <si>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</si>
  <si>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</si>
  <si>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</si>
  <si>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</si>
  <si>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</si>
  <si>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</si>
  <si>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</si>
  <si>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</si>
  <si>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</si>
  <si>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</si>
  <si>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П1002</t>
  </si>
  <si>
    <t>Хасанова</t>
  </si>
  <si>
    <t>Алина</t>
  </si>
  <si>
    <t>Алимбаевна</t>
  </si>
  <si>
    <t>ж</t>
  </si>
  <si>
    <t>Российская Федерация</t>
  </si>
  <si>
    <t>Муниципальное бюджетное общеобразовательное учреждение "Гимназия"</t>
  </si>
  <si>
    <t>Участник</t>
  </si>
  <si>
    <t>Мелехов Роман Сергеевич</t>
  </si>
  <si>
    <t>П1001</t>
  </si>
  <si>
    <t>Ремнева</t>
  </si>
  <si>
    <t>Юлия</t>
  </si>
  <si>
    <t>Владимировна</t>
  </si>
  <si>
    <t>П1101</t>
  </si>
  <si>
    <t>Яковлева</t>
  </si>
  <si>
    <t>Софья</t>
  </si>
  <si>
    <t>Романовна</t>
  </si>
  <si>
    <t>Победитель</t>
  </si>
  <si>
    <r>
      <rPr>
        <sz val="18"/>
        <rFont val="Times New Roman"/>
        <family val="1"/>
      </rPr>
      <t xml:space="preserve">   Председатель жюри: Мелехов Роман Сергеевич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</si>
  <si>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Пелипенко Марина Владимировна 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</si>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</sst>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view="pageBreakPreview" zoomScale="50" zoomScaleNormal="73" zoomScaleSheetLayoutView="50" workbookViewId="0" topLeftCell="A16">
      <selection activeCell="A23" sqref="A23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6.8515625" style="0" customWidth="1"/>
    <col min="23" max="23" width="7.28125" style="0" customWidth="1"/>
    <col min="24" max="24" width="12.28125" style="0" customWidth="1"/>
    <col min="25" max="27" width="13.57421875" style="0" customWidth="1"/>
    <col min="28" max="28" width="15.28125" style="0" customWidth="1"/>
    <col min="29" max="29" width="16.28125" style="0" customWidth="1"/>
    <col min="30" max="30" width="20.1406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5"/>
      <c r="AC13" s="5"/>
      <c r="AD13" s="5"/>
    </row>
    <row r="14" spans="1:30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</row>
    <row r="15" spans="1:30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2.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30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="4" customFormat="1" ht="22.5">
      <c r="A27" s="4" t="s">
        <v>19</v>
      </c>
    </row>
    <row r="28" s="4" customFormat="1" ht="22.5"/>
    <row r="29" spans="1:30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9"/>
      <c r="AD30" s="9"/>
    </row>
    <row r="31" spans="1:3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9" spans="1:3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  <c r="S39" s="15" t="s">
        <v>43</v>
      </c>
      <c r="T39" s="15" t="s">
        <v>44</v>
      </c>
      <c r="U39" s="15" t="s">
        <v>45</v>
      </c>
      <c r="V39" s="15" t="s">
        <v>46</v>
      </c>
      <c r="W39" s="15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  <c r="AB39" s="13" t="s">
        <v>52</v>
      </c>
      <c r="AC39" s="13" t="s">
        <v>53</v>
      </c>
      <c r="AD39" s="13" t="s">
        <v>54</v>
      </c>
    </row>
    <row r="40" spans="1:30" ht="36">
      <c r="A40" s="16">
        <v>1</v>
      </c>
      <c r="B40" s="16" t="s">
        <v>55</v>
      </c>
      <c r="C40" s="16" t="s">
        <v>56</v>
      </c>
      <c r="D40" s="16" t="s">
        <v>57</v>
      </c>
      <c r="E40" s="16" t="s">
        <v>58</v>
      </c>
      <c r="F40" s="16" t="s">
        <v>59</v>
      </c>
      <c r="G40" s="16" t="s">
        <v>60</v>
      </c>
      <c r="H40" s="17">
        <v>39236</v>
      </c>
      <c r="I40" s="16" t="s">
        <v>61</v>
      </c>
      <c r="J40" s="16" t="s">
        <v>62</v>
      </c>
      <c r="K40" s="16">
        <v>10</v>
      </c>
      <c r="L40" s="18">
        <v>2</v>
      </c>
      <c r="M40" s="18">
        <v>2</v>
      </c>
      <c r="N40" s="18">
        <v>1</v>
      </c>
      <c r="O40" s="18">
        <v>10</v>
      </c>
      <c r="P40" s="18">
        <v>2</v>
      </c>
      <c r="Q40" s="18">
        <v>3</v>
      </c>
      <c r="R40" s="18">
        <v>10</v>
      </c>
      <c r="S40" s="18">
        <v>0</v>
      </c>
      <c r="T40" s="18">
        <v>2</v>
      </c>
      <c r="U40" s="18">
        <v>2</v>
      </c>
      <c r="V40" s="18">
        <v>0</v>
      </c>
      <c r="W40" s="18">
        <v>0</v>
      </c>
      <c r="X40" s="19">
        <f aca="true" t="shared" si="0" ref="X40:X42">SUM(L40:W40)</f>
        <v>34</v>
      </c>
      <c r="Y40" s="18">
        <v>80</v>
      </c>
      <c r="Z40" s="20">
        <f aca="true" t="shared" si="1" ref="Z40:Z42">X40/Y40</f>
        <v>0.425</v>
      </c>
      <c r="AA40" s="21"/>
      <c r="AB40" s="21">
        <f aca="true" t="shared" si="2" ref="AB40:AB42">SUM(X40,AA40)</f>
        <v>34</v>
      </c>
      <c r="AC40" s="22" t="s">
        <v>63</v>
      </c>
      <c r="AD40" s="16" t="s">
        <v>64</v>
      </c>
    </row>
    <row r="41" spans="1:30" ht="36">
      <c r="A41" s="16">
        <v>2</v>
      </c>
      <c r="B41" s="16" t="s">
        <v>55</v>
      </c>
      <c r="C41" s="16" t="s">
        <v>65</v>
      </c>
      <c r="D41" s="16" t="s">
        <v>66</v>
      </c>
      <c r="E41" s="16" t="s">
        <v>67</v>
      </c>
      <c r="F41" s="16" t="s">
        <v>68</v>
      </c>
      <c r="G41" s="16" t="s">
        <v>60</v>
      </c>
      <c r="H41" s="17">
        <v>39331</v>
      </c>
      <c r="I41" s="16" t="s">
        <v>61</v>
      </c>
      <c r="J41" s="16" t="s">
        <v>62</v>
      </c>
      <c r="K41" s="16">
        <v>10</v>
      </c>
      <c r="L41" s="18">
        <v>0</v>
      </c>
      <c r="M41" s="18">
        <v>2</v>
      </c>
      <c r="N41" s="18">
        <v>1</v>
      </c>
      <c r="O41" s="18">
        <v>6</v>
      </c>
      <c r="P41" s="18">
        <v>5</v>
      </c>
      <c r="Q41" s="18">
        <v>3</v>
      </c>
      <c r="R41" s="18">
        <v>6</v>
      </c>
      <c r="S41" s="18">
        <v>0</v>
      </c>
      <c r="T41" s="18">
        <v>2</v>
      </c>
      <c r="U41" s="18">
        <v>0</v>
      </c>
      <c r="V41" s="18">
        <v>0</v>
      </c>
      <c r="W41" s="18">
        <v>0</v>
      </c>
      <c r="X41" s="19">
        <f t="shared" si="0"/>
        <v>25</v>
      </c>
      <c r="Y41" s="18">
        <v>80</v>
      </c>
      <c r="Z41" s="20">
        <f t="shared" si="1"/>
        <v>0.3125</v>
      </c>
      <c r="AA41" s="21"/>
      <c r="AB41" s="21">
        <f t="shared" si="2"/>
        <v>25</v>
      </c>
      <c r="AC41" s="22" t="s">
        <v>63</v>
      </c>
      <c r="AD41" s="16" t="s">
        <v>64</v>
      </c>
    </row>
    <row r="42" spans="1:30" ht="36">
      <c r="A42" s="16">
        <v>3</v>
      </c>
      <c r="B42" s="16" t="s">
        <v>55</v>
      </c>
      <c r="C42" s="16" t="s">
        <v>69</v>
      </c>
      <c r="D42" s="16" t="s">
        <v>70</v>
      </c>
      <c r="E42" s="16" t="s">
        <v>71</v>
      </c>
      <c r="F42" s="16" t="s">
        <v>72</v>
      </c>
      <c r="G42" s="16" t="s">
        <v>60</v>
      </c>
      <c r="H42" s="17">
        <v>38977</v>
      </c>
      <c r="I42" s="16" t="s">
        <v>61</v>
      </c>
      <c r="J42" s="16" t="s">
        <v>62</v>
      </c>
      <c r="K42" s="16">
        <v>11</v>
      </c>
      <c r="L42" s="18">
        <v>7</v>
      </c>
      <c r="M42" s="18">
        <v>5</v>
      </c>
      <c r="N42" s="18">
        <v>2</v>
      </c>
      <c r="O42" s="18">
        <v>10</v>
      </c>
      <c r="P42" s="18">
        <v>3</v>
      </c>
      <c r="Q42" s="18">
        <v>6</v>
      </c>
      <c r="R42" s="18">
        <v>10</v>
      </c>
      <c r="S42" s="18">
        <v>0</v>
      </c>
      <c r="T42" s="18">
        <v>2</v>
      </c>
      <c r="U42" s="18">
        <v>2</v>
      </c>
      <c r="V42" s="18">
        <v>1</v>
      </c>
      <c r="W42" s="18">
        <v>0</v>
      </c>
      <c r="X42" s="19">
        <f t="shared" si="0"/>
        <v>48</v>
      </c>
      <c r="Y42" s="18">
        <v>80</v>
      </c>
      <c r="Z42" s="20">
        <f t="shared" si="1"/>
        <v>0.6</v>
      </c>
      <c r="AA42" s="21"/>
      <c r="AB42" s="21">
        <f t="shared" si="2"/>
        <v>48</v>
      </c>
      <c r="AC42" s="22" t="s">
        <v>73</v>
      </c>
      <c r="AD42" s="16" t="s">
        <v>64</v>
      </c>
    </row>
    <row r="43" spans="1:30" ht="50.25" customHeight="1">
      <c r="A43" s="8" t="s">
        <v>74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  <c r="AD43" s="9"/>
    </row>
    <row r="44" spans="1:30" ht="45.75" customHeight="1">
      <c r="A44" s="8" t="s">
        <v>75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  <c r="AC44" s="9"/>
      <c r="AD44" s="9"/>
    </row>
    <row r="45" spans="1:30" ht="50.25" customHeight="1">
      <c r="A45" s="5" t="s">
        <v>76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50.25" customHeight="1">
      <c r="A46" s="5" t="s">
        <v>76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</sheetData>
  <sheetProtection selectLockedCells="1" selectUnlockedCells="1"/>
  <autoFilter ref="A39:AD46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43:AB43"/>
    <mergeCell ref="A44:AA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2023-10-17T11:46:27Z</dcterms:modified>
  <cp:category/>
  <cp:version/>
  <cp:contentType/>
  <cp:contentStatus/>
  <cp:revision>3</cp:revision>
</cp:coreProperties>
</file>