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'Лист1'!$A$1:$R$53</definedName>
    <definedName name="_xlnm._FilterDatabase" localSheetId="0" hidden="1">'Лист1'!$A$37:$R$53</definedName>
    <definedName name="Excel_BuiltIn_Print_Area" localSheetId="0">'Лист1'!$A$1:$R$53</definedName>
    <definedName name="Excel_BuiltIn__FilterDatabase" localSheetId="0">'Лист1'!$A$37:$R$49</definedName>
  </definedNames>
  <calcPr fullCalcOnLoad="1"/>
</workbook>
</file>

<file path=xl/sharedStrings.xml><?xml version="1.0" encoding="utf-8"?>
<sst xmlns="http://schemas.openxmlformats.org/spreadsheetml/2006/main" count="166" uniqueCount="97">
  <si>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</si>
  <si>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</si>
  <si>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</si>
  <si>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«13» октября 2023 г.</t>
  </si>
  <si>
    <t>Место проведения: МБОУ "Гимназия"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</si>
  <si>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</si>
  <si>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12 , 7 класс - 2  , 8 класс -    4 , 9 класс -  5  , 10 класс -   0 , 11 класс -   1 .</t>
    </r>
  </si>
  <si>
    <t>На заседании присутствовали 5 членов жюри.</t>
  </si>
  <si>
    <t>Председатель жюри: Сучек Владимир Николаевич</t>
  </si>
  <si>
    <t>Секретарь жюри: Кондакова Ирина Анатольевна</t>
  </si>
  <si>
    <t>Члены жюри: Кириллова Наталья Александровна, Киселев Роман Анатольевич,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</si>
  <si>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</si>
  <si>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</si>
  <si>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</si>
  <si>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</si>
  <si>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</si>
  <si>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</si>
  <si>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</si>
  <si>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7 класс -   , 8 класс -     , 9 класс -    , 10 класс -    , 11 класс -     .</t>
    </r>
  </si>
  <si>
    <t>В ходе проведения школьного этапа олимпиады было удалено 0 участников, рассмотрено 0 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</si>
  <si>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5  , «ПРОТИВ» -        0     , «ВОЗДЕРЖАЛИСЬ» -        0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</si>
  <si>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</si>
  <si>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</si>
  <si>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</si>
  <si>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</si>
  <si>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</si>
  <si>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</si>
  <si>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</si>
  <si>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</si>
  <si>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</si>
  <si>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</si>
  <si>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</si>
  <si>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</si>
  <si>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</si>
  <si>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</si>
  <si>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</si>
  <si>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</si>
  <si>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</si>
  <si>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</si>
  <si>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</si>
  <si>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</si>
  <si>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</si>
  <si>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</si>
  <si>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</si>
  <si>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9vg7v</t>
  </si>
  <si>
    <t>Каюмов</t>
  </si>
  <si>
    <t>Даниил</t>
  </si>
  <si>
    <t>Рамилевич</t>
  </si>
  <si>
    <t>м</t>
  </si>
  <si>
    <t>Российская Федерация</t>
  </si>
  <si>
    <t>Муниципальное бюджетное общеобразовательное учреждение "Гимназия"</t>
  </si>
  <si>
    <t xml:space="preserve">участник </t>
  </si>
  <si>
    <t>Мелехов Роман Сергеевич</t>
  </si>
  <si>
    <t>723zv</t>
  </si>
  <si>
    <t>Ларионова</t>
  </si>
  <si>
    <t xml:space="preserve">Александра </t>
  </si>
  <si>
    <t>Николаевна</t>
  </si>
  <si>
    <t>ж</t>
  </si>
  <si>
    <t>2rw5v</t>
  </si>
  <si>
    <t>Лалаян</t>
  </si>
  <si>
    <t>Артур</t>
  </si>
  <si>
    <t>Тигранович</t>
  </si>
  <si>
    <t>295q2</t>
  </si>
  <si>
    <t>Коршунов</t>
  </si>
  <si>
    <t>Владимирович</t>
  </si>
  <si>
    <t>vgr72</t>
  </si>
  <si>
    <t>Невзоров</t>
  </si>
  <si>
    <t>Виталий</t>
  </si>
  <si>
    <t>Александрович</t>
  </si>
  <si>
    <t>2567v</t>
  </si>
  <si>
    <t>Кувшинов</t>
  </si>
  <si>
    <t>Герман</t>
  </si>
  <si>
    <t>Владиславович</t>
  </si>
  <si>
    <t>Воронина</t>
  </si>
  <si>
    <t>София</t>
  </si>
  <si>
    <t>Алексеевна</t>
  </si>
  <si>
    <t>Барышников</t>
  </si>
  <si>
    <t>Андрей</t>
  </si>
  <si>
    <t>Анатольевич</t>
  </si>
  <si>
    <t>Кузиева</t>
  </si>
  <si>
    <t>Ёсуман</t>
  </si>
  <si>
    <t>Джахонбековна</t>
  </si>
  <si>
    <t>3285v</t>
  </si>
  <si>
    <t>Дегтярев</t>
  </si>
  <si>
    <t>Александр</t>
  </si>
  <si>
    <t>Геннадиевич</t>
  </si>
  <si>
    <t>297w2</t>
  </si>
  <si>
    <t>Борзых</t>
  </si>
  <si>
    <t>Алина</t>
  </si>
  <si>
    <t>Викторовна</t>
  </si>
  <si>
    <t>2r95v</t>
  </si>
  <si>
    <t>Губарев</t>
  </si>
  <si>
    <t xml:space="preserve">Артем </t>
  </si>
  <si>
    <t>Сергеевич</t>
  </si>
  <si>
    <r>
      <rPr>
        <sz val="18"/>
        <rFont val="Times New Roman"/>
        <family val="1"/>
      </rPr>
      <t xml:space="preserve">   Председатель жюри: Сучек Владимир Николаевич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</si>
  <si>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Кондакова Ирина Анатольевна (подпись)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</si>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</sst>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3" zoomScaleNormal="73" zoomScaleSheetLayoutView="73" workbookViewId="0" topLeftCell="A45">
      <selection activeCell="F13" sqref="F13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2812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2.5">
      <c r="A27" s="4" t="s">
        <v>19</v>
      </c>
    </row>
    <row r="28" s="4" customFormat="1" ht="22.5"/>
    <row r="29" spans="1:18" ht="22.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2.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7" spans="1:18" ht="117.75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  <c r="O37" s="12" t="s">
        <v>39</v>
      </c>
      <c r="P37" s="12" t="s">
        <v>40</v>
      </c>
      <c r="Q37" s="12" t="s">
        <v>41</v>
      </c>
      <c r="R37" s="12" t="s">
        <v>42</v>
      </c>
    </row>
    <row r="38" spans="1:18" ht="33.75">
      <c r="A38" s="14">
        <v>1</v>
      </c>
      <c r="B38" s="14" t="s">
        <v>43</v>
      </c>
      <c r="C38" s="14" t="s">
        <v>44</v>
      </c>
      <c r="D38" s="14" t="s">
        <v>45</v>
      </c>
      <c r="E38" s="14" t="s">
        <v>46</v>
      </c>
      <c r="F38" s="14" t="s">
        <v>47</v>
      </c>
      <c r="G38" s="14" t="s">
        <v>48</v>
      </c>
      <c r="H38" s="15">
        <v>40151</v>
      </c>
      <c r="I38" s="14" t="s">
        <v>49</v>
      </c>
      <c r="J38" s="14" t="s">
        <v>50</v>
      </c>
      <c r="K38" s="14">
        <v>7</v>
      </c>
      <c r="L38" s="16">
        <v>12</v>
      </c>
      <c r="M38" s="17">
        <v>30</v>
      </c>
      <c r="N38" s="18">
        <f aca="true" t="shared" si="0" ref="N38:N49">L38/M38</f>
        <v>0.4</v>
      </c>
      <c r="O38" s="19"/>
      <c r="P38" s="19">
        <f aca="true" t="shared" si="1" ref="P38:P49">SUM(L38,O38)</f>
        <v>12</v>
      </c>
      <c r="Q38" s="20" t="s">
        <v>51</v>
      </c>
      <c r="R38" s="14" t="s">
        <v>52</v>
      </c>
    </row>
    <row r="39" spans="1:18" ht="33.75">
      <c r="A39" s="14">
        <v>2</v>
      </c>
      <c r="B39" s="14" t="s">
        <v>43</v>
      </c>
      <c r="C39" s="14" t="s">
        <v>53</v>
      </c>
      <c r="D39" s="14" t="s">
        <v>54</v>
      </c>
      <c r="E39" s="14" t="s">
        <v>55</v>
      </c>
      <c r="F39" s="14" t="s">
        <v>56</v>
      </c>
      <c r="G39" s="14" t="s">
        <v>57</v>
      </c>
      <c r="H39" s="15">
        <v>40432</v>
      </c>
      <c r="I39" s="14" t="s">
        <v>49</v>
      </c>
      <c r="J39" s="14" t="s">
        <v>50</v>
      </c>
      <c r="K39" s="14">
        <v>7</v>
      </c>
      <c r="L39" s="16">
        <v>10</v>
      </c>
      <c r="M39" s="17">
        <v>30</v>
      </c>
      <c r="N39" s="18">
        <f t="shared" si="0"/>
        <v>0.3333333333333333</v>
      </c>
      <c r="O39" s="19"/>
      <c r="P39" s="19">
        <f t="shared" si="1"/>
        <v>10</v>
      </c>
      <c r="Q39" s="20" t="s">
        <v>51</v>
      </c>
      <c r="R39" s="14" t="s">
        <v>52</v>
      </c>
    </row>
    <row r="40" spans="1:18" ht="33.75">
      <c r="A40" s="14">
        <v>3</v>
      </c>
      <c r="B40" s="14" t="s">
        <v>43</v>
      </c>
      <c r="C40" s="14" t="s">
        <v>58</v>
      </c>
      <c r="D40" s="14" t="s">
        <v>59</v>
      </c>
      <c r="E40" s="14" t="s">
        <v>60</v>
      </c>
      <c r="F40" s="14" t="s">
        <v>61</v>
      </c>
      <c r="G40" s="14" t="s">
        <v>48</v>
      </c>
      <c r="H40" s="15">
        <v>40006</v>
      </c>
      <c r="I40" s="14" t="s">
        <v>49</v>
      </c>
      <c r="J40" s="14" t="s">
        <v>50</v>
      </c>
      <c r="K40" s="14">
        <v>8</v>
      </c>
      <c r="L40" s="16">
        <v>11</v>
      </c>
      <c r="M40" s="17">
        <v>30</v>
      </c>
      <c r="N40" s="18">
        <f t="shared" si="0"/>
        <v>0.36666666666666664</v>
      </c>
      <c r="O40" s="19"/>
      <c r="P40" s="19">
        <f t="shared" si="1"/>
        <v>11</v>
      </c>
      <c r="Q40" s="20" t="s">
        <v>51</v>
      </c>
      <c r="R40" s="14" t="s">
        <v>52</v>
      </c>
    </row>
    <row r="41" spans="1:18" ht="33.75">
      <c r="A41" s="14">
        <v>4</v>
      </c>
      <c r="B41" s="14" t="s">
        <v>43</v>
      </c>
      <c r="C41" s="14" t="s">
        <v>62</v>
      </c>
      <c r="D41" s="14" t="s">
        <v>63</v>
      </c>
      <c r="E41" s="14" t="s">
        <v>46</v>
      </c>
      <c r="F41" s="14" t="s">
        <v>64</v>
      </c>
      <c r="G41" s="14" t="s">
        <v>48</v>
      </c>
      <c r="H41" s="15">
        <v>40131</v>
      </c>
      <c r="I41" s="14" t="s">
        <v>49</v>
      </c>
      <c r="J41" s="14" t="s">
        <v>50</v>
      </c>
      <c r="K41" s="14">
        <v>8</v>
      </c>
      <c r="L41" s="16">
        <v>8</v>
      </c>
      <c r="M41" s="17">
        <v>30</v>
      </c>
      <c r="N41" s="18">
        <f t="shared" si="0"/>
        <v>0.26666666666666666</v>
      </c>
      <c r="O41" s="19"/>
      <c r="P41" s="19">
        <f t="shared" si="1"/>
        <v>8</v>
      </c>
      <c r="Q41" s="20" t="s">
        <v>51</v>
      </c>
      <c r="R41" s="14" t="s">
        <v>52</v>
      </c>
    </row>
    <row r="42" spans="1:18" ht="33.75">
      <c r="A42" s="14">
        <v>5</v>
      </c>
      <c r="B42" s="14" t="s">
        <v>43</v>
      </c>
      <c r="C42" s="14" t="s">
        <v>65</v>
      </c>
      <c r="D42" s="14" t="s">
        <v>66</v>
      </c>
      <c r="E42" s="14" t="s">
        <v>67</v>
      </c>
      <c r="F42" s="14" t="s">
        <v>68</v>
      </c>
      <c r="G42" s="14" t="s">
        <v>48</v>
      </c>
      <c r="H42" s="15">
        <v>40077</v>
      </c>
      <c r="I42" s="14" t="s">
        <v>49</v>
      </c>
      <c r="J42" s="14" t="s">
        <v>50</v>
      </c>
      <c r="K42" s="14">
        <v>8</v>
      </c>
      <c r="L42" s="16">
        <v>4</v>
      </c>
      <c r="M42" s="17">
        <v>30</v>
      </c>
      <c r="N42" s="18">
        <f t="shared" si="0"/>
        <v>0.13333333333333333</v>
      </c>
      <c r="O42" s="19"/>
      <c r="P42" s="19">
        <f t="shared" si="1"/>
        <v>4</v>
      </c>
      <c r="Q42" s="20" t="s">
        <v>51</v>
      </c>
      <c r="R42" s="14" t="s">
        <v>52</v>
      </c>
    </row>
    <row r="43" spans="1:18" ht="33.75">
      <c r="A43" s="14">
        <v>6</v>
      </c>
      <c r="B43" s="14" t="s">
        <v>43</v>
      </c>
      <c r="C43" s="14" t="s">
        <v>69</v>
      </c>
      <c r="D43" s="14" t="s">
        <v>70</v>
      </c>
      <c r="E43" s="14" t="s">
        <v>71</v>
      </c>
      <c r="F43" s="14" t="s">
        <v>72</v>
      </c>
      <c r="G43" s="14" t="s">
        <v>48</v>
      </c>
      <c r="H43" s="15">
        <v>40087</v>
      </c>
      <c r="I43" s="14" t="s">
        <v>49</v>
      </c>
      <c r="J43" s="14" t="s">
        <v>50</v>
      </c>
      <c r="K43" s="14">
        <v>8</v>
      </c>
      <c r="L43" s="16">
        <v>2</v>
      </c>
      <c r="M43" s="17">
        <v>30</v>
      </c>
      <c r="N43" s="18">
        <f t="shared" si="0"/>
        <v>0.06666666666666667</v>
      </c>
      <c r="O43" s="19"/>
      <c r="P43" s="19">
        <f t="shared" si="1"/>
        <v>2</v>
      </c>
      <c r="Q43" s="20" t="s">
        <v>51</v>
      </c>
      <c r="R43" s="14" t="s">
        <v>52</v>
      </c>
    </row>
    <row r="44" spans="1:18" ht="33.75">
      <c r="A44" s="14">
        <v>7</v>
      </c>
      <c r="B44" s="14" t="s">
        <v>43</v>
      </c>
      <c r="C44" s="14" t="s">
        <v>53</v>
      </c>
      <c r="D44" s="14" t="s">
        <v>73</v>
      </c>
      <c r="E44" s="14" t="s">
        <v>74</v>
      </c>
      <c r="F44" s="14" t="s">
        <v>75</v>
      </c>
      <c r="G44" s="14" t="s">
        <v>57</v>
      </c>
      <c r="H44" s="15">
        <v>39714</v>
      </c>
      <c r="I44" s="14" t="s">
        <v>49</v>
      </c>
      <c r="J44" s="14" t="s">
        <v>50</v>
      </c>
      <c r="K44" s="14">
        <v>9</v>
      </c>
      <c r="L44" s="16">
        <v>11</v>
      </c>
      <c r="M44" s="17">
        <v>30</v>
      </c>
      <c r="N44" s="18">
        <f t="shared" si="0"/>
        <v>0.36666666666666664</v>
      </c>
      <c r="O44" s="19"/>
      <c r="P44" s="19">
        <f t="shared" si="1"/>
        <v>11</v>
      </c>
      <c r="Q44" s="20" t="s">
        <v>51</v>
      </c>
      <c r="R44" s="14" t="s">
        <v>52</v>
      </c>
    </row>
    <row r="45" spans="1:18" ht="33.75">
      <c r="A45" s="14">
        <v>8</v>
      </c>
      <c r="B45" s="14" t="s">
        <v>43</v>
      </c>
      <c r="C45" s="14">
        <v>32572</v>
      </c>
      <c r="D45" s="14" t="s">
        <v>76</v>
      </c>
      <c r="E45" s="14" t="s">
        <v>77</v>
      </c>
      <c r="F45" s="14" t="s">
        <v>78</v>
      </c>
      <c r="G45" s="14" t="s">
        <v>48</v>
      </c>
      <c r="H45" s="15">
        <v>39679</v>
      </c>
      <c r="I45" s="14" t="s">
        <v>49</v>
      </c>
      <c r="J45" s="14" t="s">
        <v>50</v>
      </c>
      <c r="K45" s="14">
        <v>9</v>
      </c>
      <c r="L45" s="16">
        <v>9</v>
      </c>
      <c r="M45" s="17">
        <v>30</v>
      </c>
      <c r="N45" s="18">
        <f t="shared" si="0"/>
        <v>0.3</v>
      </c>
      <c r="O45" s="19"/>
      <c r="P45" s="19">
        <f t="shared" si="1"/>
        <v>9</v>
      </c>
      <c r="Q45" s="20" t="s">
        <v>51</v>
      </c>
      <c r="R45" s="14" t="s">
        <v>52</v>
      </c>
    </row>
    <row r="46" spans="1:18" ht="33.75">
      <c r="A46" s="14">
        <v>9</v>
      </c>
      <c r="B46" s="14" t="s">
        <v>43</v>
      </c>
      <c r="C46" s="14" t="s">
        <v>44</v>
      </c>
      <c r="D46" s="14" t="s">
        <v>79</v>
      </c>
      <c r="E46" s="14" t="s">
        <v>80</v>
      </c>
      <c r="F46" s="14" t="s">
        <v>81</v>
      </c>
      <c r="G46" s="14" t="s">
        <v>57</v>
      </c>
      <c r="H46" s="15">
        <v>39617</v>
      </c>
      <c r="I46" s="14" t="s">
        <v>49</v>
      </c>
      <c r="J46" s="14" t="s">
        <v>50</v>
      </c>
      <c r="K46" s="14">
        <v>9</v>
      </c>
      <c r="L46" s="16">
        <v>9</v>
      </c>
      <c r="M46" s="17">
        <v>30</v>
      </c>
      <c r="N46" s="18">
        <f t="shared" si="0"/>
        <v>0.3</v>
      </c>
      <c r="O46" s="19"/>
      <c r="P46" s="19">
        <f t="shared" si="1"/>
        <v>9</v>
      </c>
      <c r="Q46" s="20" t="s">
        <v>51</v>
      </c>
      <c r="R46" s="14" t="s">
        <v>52</v>
      </c>
    </row>
    <row r="47" spans="1:18" ht="33.75">
      <c r="A47" s="14">
        <v>10</v>
      </c>
      <c r="B47" s="14" t="s">
        <v>43</v>
      </c>
      <c r="C47" s="14" t="s">
        <v>82</v>
      </c>
      <c r="D47" s="14" t="s">
        <v>83</v>
      </c>
      <c r="E47" s="14" t="s">
        <v>84</v>
      </c>
      <c r="F47" s="14" t="s">
        <v>85</v>
      </c>
      <c r="G47" s="14" t="s">
        <v>48</v>
      </c>
      <c r="H47" s="15">
        <v>39771</v>
      </c>
      <c r="I47" s="14" t="s">
        <v>49</v>
      </c>
      <c r="J47" s="14" t="s">
        <v>50</v>
      </c>
      <c r="K47" s="14">
        <v>9</v>
      </c>
      <c r="L47" s="16">
        <v>6</v>
      </c>
      <c r="M47" s="17">
        <v>30</v>
      </c>
      <c r="N47" s="18">
        <f t="shared" si="0"/>
        <v>0.2</v>
      </c>
      <c r="O47" s="19"/>
      <c r="P47" s="19">
        <f t="shared" si="1"/>
        <v>6</v>
      </c>
      <c r="Q47" s="20" t="s">
        <v>51</v>
      </c>
      <c r="R47" s="14" t="s">
        <v>52</v>
      </c>
    </row>
    <row r="48" spans="1:18" ht="33.75">
      <c r="A48" s="14">
        <v>11</v>
      </c>
      <c r="B48" s="14" t="s">
        <v>43</v>
      </c>
      <c r="C48" s="14" t="s">
        <v>86</v>
      </c>
      <c r="D48" s="14" t="s">
        <v>87</v>
      </c>
      <c r="E48" s="14" t="s">
        <v>88</v>
      </c>
      <c r="F48" s="14" t="s">
        <v>89</v>
      </c>
      <c r="G48" s="14" t="s">
        <v>57</v>
      </c>
      <c r="H48" s="15">
        <v>39555</v>
      </c>
      <c r="I48" s="14" t="s">
        <v>49</v>
      </c>
      <c r="J48" s="14" t="s">
        <v>50</v>
      </c>
      <c r="K48" s="14">
        <v>9</v>
      </c>
      <c r="L48" s="16">
        <v>5</v>
      </c>
      <c r="M48" s="17">
        <v>30</v>
      </c>
      <c r="N48" s="18">
        <f t="shared" si="0"/>
        <v>0.16666666666666666</v>
      </c>
      <c r="O48" s="19"/>
      <c r="P48" s="19">
        <f t="shared" si="1"/>
        <v>5</v>
      </c>
      <c r="Q48" s="20" t="s">
        <v>51</v>
      </c>
      <c r="R48" s="14" t="s">
        <v>52</v>
      </c>
    </row>
    <row r="49" spans="1:18" ht="33.75">
      <c r="A49" s="14">
        <v>12</v>
      </c>
      <c r="B49" s="14" t="s">
        <v>43</v>
      </c>
      <c r="C49" s="14" t="s">
        <v>90</v>
      </c>
      <c r="D49" s="14" t="s">
        <v>91</v>
      </c>
      <c r="E49" s="14" t="s">
        <v>92</v>
      </c>
      <c r="F49" s="14" t="s">
        <v>93</v>
      </c>
      <c r="G49" s="14" t="s">
        <v>48</v>
      </c>
      <c r="H49" s="15">
        <v>39097</v>
      </c>
      <c r="I49" s="14" t="s">
        <v>49</v>
      </c>
      <c r="J49" s="14" t="s">
        <v>50</v>
      </c>
      <c r="K49" s="14">
        <v>11</v>
      </c>
      <c r="L49" s="16">
        <v>17</v>
      </c>
      <c r="M49" s="17">
        <v>30</v>
      </c>
      <c r="N49" s="18">
        <f t="shared" si="0"/>
        <v>0.5666666666666667</v>
      </c>
      <c r="O49" s="19"/>
      <c r="P49" s="19">
        <f t="shared" si="1"/>
        <v>17</v>
      </c>
      <c r="Q49" s="20" t="s">
        <v>51</v>
      </c>
      <c r="R49" s="14" t="s">
        <v>52</v>
      </c>
    </row>
    <row r="50" spans="1:18" ht="50.25" customHeight="1">
      <c r="A50" s="21" t="s">
        <v>94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45.75" customHeight="1">
      <c r="A51" s="5" t="s">
        <v>95</v>
      </c>
      <c r="B51" s="8"/>
      <c r="C51" s="8"/>
      <c r="D51" s="8"/>
      <c r="E51" s="22"/>
      <c r="F51" s="2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50.25" customHeight="1">
      <c r="A52" s="5" t="s">
        <v>96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50.25" customHeight="1">
      <c r="A53" s="5" t="s">
        <v>96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</sheetData>
  <sheetProtection selectLockedCells="1" selectUnlockedCells="1"/>
  <autoFilter ref="A37:R53"/>
  <mergeCells count="24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2023-10-14T09:55:14Z</dcterms:modified>
  <cp:category/>
  <cp:version/>
  <cp:contentType/>
  <cp:contentStatus/>
  <cp:revision>3</cp:revision>
</cp:coreProperties>
</file>