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'Лист1'!$A$1:$J$73</definedName>
    <definedName name="_xlnm._FilterDatabase" localSheetId="0" hidden="1">'Лист1'!$A$39:$J$73</definedName>
    <definedName name="Excel_BuiltIn_Print_Area" localSheetId="0">'Лист1'!$A$1:$J$73</definedName>
    <definedName name="Excel_BuiltIn__FilterDatabase" localSheetId="0">'Лист1'!$A$39:$J$51</definedName>
  </definedNames>
  <calcPr fullCalcOnLoad="1"/>
</workbook>
</file>

<file path=xl/sharedStrings.xml><?xml version="1.0" encoding="utf-8"?>
<sst xmlns="http://schemas.openxmlformats.org/spreadsheetml/2006/main" count="129" uniqueCount="69">
  <si>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</si>
  <si>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</si>
  <si>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</si>
  <si>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29.09.2023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</si>
  <si>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</si>
  <si>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</si>
  <si>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30  , 5 класс -  2  , 6 класс -  4   ,  7 класс - 6, 8 класс -  12   , 9 класс -  2  , 10 класс - 3   , 11 класс - 1   .</t>
    </r>
  </si>
  <si>
    <t>На заседании присутствовали 5 членов жюри.</t>
  </si>
  <si>
    <t>Председатель жюри: Шелковникова Лариса Анатольевна</t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</si>
  <si>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Мантрова Светлана Александровна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</si>
  <si>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Кульгускина Кристина Сергеевна, Попова Татьяна Николаевна, Стрыгина Екатерина Львовна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</si>
  <si>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</si>
  <si>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</si>
  <si>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</si>
  <si>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</si>
  <si>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</si>
  <si>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</si>
  <si>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5 класс -    , 6 класс -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</si>
  <si>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</si>
  <si>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</si>
  <si>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, «ПРОТИВ» -       0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</si>
  <si>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</si>
  <si>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                                                                                                                                    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</si>
  <si>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</si>
  <si>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</si>
  <si>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</si>
  <si>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</si>
  <si>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</si>
  <si>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</si>
  <si>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</si>
  <si>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</si>
  <si>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</si>
  <si>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</si>
  <si>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</si>
  <si>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</si>
  <si>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</si>
  <si>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Л-05-02</t>
  </si>
  <si>
    <t>Л-05-01</t>
  </si>
  <si>
    <t>Л-06-02</t>
  </si>
  <si>
    <t>Л-06-03</t>
  </si>
  <si>
    <t>Л-06-01</t>
  </si>
  <si>
    <t>Л-06-04</t>
  </si>
  <si>
    <t>Л-07-02</t>
  </si>
  <si>
    <t>Л-07-01</t>
  </si>
  <si>
    <t>Л-07-03</t>
  </si>
  <si>
    <t>Л-07-05</t>
  </si>
  <si>
    <t>Л-07-06</t>
  </si>
  <si>
    <t>Л-07-04</t>
  </si>
  <si>
    <t>Л-08-02</t>
  </si>
  <si>
    <t>Л-08-11</t>
  </si>
  <si>
    <t>Л-08-03</t>
  </si>
  <si>
    <t>Л-08-01</t>
  </si>
  <si>
    <t>Л-08-12</t>
  </si>
  <si>
    <t>Л-08-10</t>
  </si>
  <si>
    <t>Л-08-07</t>
  </si>
  <si>
    <t>Л-08-06</t>
  </si>
  <si>
    <t>Л-08-05</t>
  </si>
  <si>
    <t>Л-08-08</t>
  </si>
  <si>
    <t>Л-08-09</t>
  </si>
  <si>
    <t>Л-08-04</t>
  </si>
  <si>
    <t>Л-09-07</t>
  </si>
  <si>
    <t>Л-09-08</t>
  </si>
  <si>
    <t>Л-10-02</t>
  </si>
  <si>
    <t>Л-10-01</t>
  </si>
  <si>
    <t>Л-10-03</t>
  </si>
  <si>
    <t>Л-11-01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</si>
  <si>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Шелковникова Лариса Анатольевна</t>
    </r>
    <r>
      <rPr>
        <sz val="18"/>
        <color indexed="8"/>
        <rFont val="Times New Roman"/>
        <family val="1"/>
      </rPr>
      <t>___________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</t>
    </r>
    <r>
      <rPr>
        <i/>
        <sz val="18"/>
        <color indexed="8"/>
        <rFont val="Times New Roman"/>
        <family val="1"/>
      </rPr>
      <t>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</si>
  <si>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Мантрова Светлана Александровна</t>
    </r>
    <r>
      <rPr>
        <sz val="18"/>
        <color indexed="8"/>
        <rFont val="Times New Roman"/>
        <family val="1"/>
      </rPr>
      <t>_______________</t>
    </r>
    <r>
      <rPr>
        <sz val="18"/>
        <rFont val="Times New Roman"/>
        <family val="1"/>
      </rPr>
      <t>_</t>
    </r>
    <r>
      <rPr>
        <i/>
        <sz val="18"/>
        <rFont val="Times New Roman"/>
        <family val="1"/>
      </rPr>
      <t xml:space="preserve"> (подпись</t>
    </r>
    <r>
      <rPr>
        <i/>
        <sz val="18"/>
        <color indexed="8"/>
        <rFont val="Times New Roman"/>
        <family val="1"/>
      </rPr>
      <t>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</si>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</sst>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73" zoomScaleNormal="73" zoomScaleSheetLayoutView="73" workbookViewId="0" topLeftCell="A1">
      <selection activeCell="F9" sqref="F9"/>
    </sheetView>
  </sheetViews>
  <sheetFormatPr defaultColWidth="9.140625" defaultRowHeight="15"/>
  <cols>
    <col min="2" max="2" width="19.421875" style="0" customWidth="1"/>
    <col min="3" max="3" width="12.7109375" style="0" customWidth="1"/>
    <col min="4" max="4" width="53.7109375" style="0" customWidth="1"/>
    <col min="5" max="6" width="6.140625" style="0" customWidth="1"/>
    <col min="7" max="7" width="12.421875" style="0" customWidth="1"/>
    <col min="8" max="9" width="13.57421875" style="0" customWidth="1"/>
    <col min="10" max="10" width="46.140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4"/>
      <c r="E4" s="4"/>
      <c r="F4" s="4"/>
      <c r="G4" s="4"/>
      <c r="H4" s="4" t="s">
        <v>3</v>
      </c>
      <c r="I4" s="4"/>
      <c r="J4" s="4"/>
    </row>
    <row r="5" spans="1:10" ht="2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4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1.7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1.7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4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2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256" s="5" customFormat="1" ht="24">
      <c r="A23" s="5" t="s">
        <v>16</v>
      </c>
      <c r="IS23"/>
      <c r="IT23"/>
      <c r="IU23"/>
      <c r="IV23"/>
    </row>
    <row r="24" spans="1:256" s="5" customFormat="1" ht="21.75">
      <c r="A24" s="5" t="s">
        <v>17</v>
      </c>
      <c r="IS24"/>
      <c r="IT24"/>
      <c r="IU24"/>
      <c r="IV24"/>
    </row>
    <row r="25" spans="1:256" s="5" customFormat="1" ht="21.75">
      <c r="A25" s="5" t="s">
        <v>18</v>
      </c>
      <c r="IS25"/>
      <c r="IT25"/>
      <c r="IU25"/>
      <c r="IV25"/>
    </row>
    <row r="26" spans="1:10" ht="24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256" s="5" customFormat="1" ht="24">
      <c r="A27" s="5" t="s">
        <v>19</v>
      </c>
      <c r="IS27"/>
      <c r="IT27"/>
      <c r="IU27"/>
      <c r="IV27"/>
    </row>
    <row r="28" spans="253:256" s="5" customFormat="1" ht="24">
      <c r="IS28"/>
      <c r="IT28"/>
      <c r="IU28"/>
      <c r="IV28"/>
    </row>
    <row r="29" spans="1:10" ht="2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46.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9" spans="1:1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</row>
    <row r="40" spans="1:10" ht="49.5">
      <c r="A40" s="16">
        <v>1</v>
      </c>
      <c r="B40" s="16" t="s">
        <v>35</v>
      </c>
      <c r="C40" s="17" t="s">
        <v>36</v>
      </c>
      <c r="D40" s="16" t="s">
        <v>24</v>
      </c>
      <c r="E40" s="18">
        <v>7</v>
      </c>
      <c r="F40" s="18">
        <v>6</v>
      </c>
      <c r="G40" s="19">
        <v>13</v>
      </c>
      <c r="H40" s="18">
        <v>24</v>
      </c>
      <c r="I40" s="20">
        <f aca="true" t="shared" si="0" ref="I40:I69">G40/H40</f>
        <v>0.5416666666666666</v>
      </c>
      <c r="J40" s="21"/>
    </row>
    <row r="41" spans="1:10" ht="49.5">
      <c r="A41" s="16">
        <v>2</v>
      </c>
      <c r="B41" s="16" t="s">
        <v>35</v>
      </c>
      <c r="C41" s="17" t="s">
        <v>37</v>
      </c>
      <c r="D41" s="16" t="s">
        <v>24</v>
      </c>
      <c r="E41" s="18">
        <v>7</v>
      </c>
      <c r="F41" s="18">
        <v>5</v>
      </c>
      <c r="G41" s="19">
        <v>12</v>
      </c>
      <c r="H41" s="18">
        <v>24</v>
      </c>
      <c r="I41" s="20">
        <f t="shared" si="0"/>
        <v>0.5</v>
      </c>
      <c r="J41" s="21"/>
    </row>
    <row r="42" spans="1:10" ht="49.5">
      <c r="A42" s="16">
        <v>3</v>
      </c>
      <c r="B42" s="16" t="s">
        <v>35</v>
      </c>
      <c r="C42" s="17" t="s">
        <v>38</v>
      </c>
      <c r="D42" s="16" t="s">
        <v>24</v>
      </c>
      <c r="E42" s="18">
        <v>10</v>
      </c>
      <c r="F42" s="18">
        <v>7</v>
      </c>
      <c r="G42" s="19">
        <f>SUM(E42:F42)</f>
        <v>17</v>
      </c>
      <c r="H42" s="18">
        <v>24</v>
      </c>
      <c r="I42" s="20">
        <f t="shared" si="0"/>
        <v>0.7083333333333334</v>
      </c>
      <c r="J42" s="21"/>
    </row>
    <row r="43" spans="1:10" ht="49.5">
      <c r="A43" s="16">
        <v>4</v>
      </c>
      <c r="B43" s="16" t="s">
        <v>35</v>
      </c>
      <c r="C43" s="17" t="s">
        <v>39</v>
      </c>
      <c r="D43" s="16" t="s">
        <v>24</v>
      </c>
      <c r="E43" s="18">
        <v>9</v>
      </c>
      <c r="F43" s="18">
        <v>5</v>
      </c>
      <c r="G43" s="19">
        <v>14</v>
      </c>
      <c r="H43" s="18">
        <v>24</v>
      </c>
      <c r="I43" s="20">
        <f t="shared" si="0"/>
        <v>0.5833333333333334</v>
      </c>
      <c r="J43" s="21"/>
    </row>
    <row r="44" spans="1:10" ht="49.5">
      <c r="A44" s="16">
        <v>5</v>
      </c>
      <c r="B44" s="16" t="s">
        <v>35</v>
      </c>
      <c r="C44" s="17" t="s">
        <v>40</v>
      </c>
      <c r="D44" s="16" t="s">
        <v>24</v>
      </c>
      <c r="E44" s="18">
        <v>5</v>
      </c>
      <c r="F44" s="18">
        <v>5</v>
      </c>
      <c r="G44" s="19">
        <v>10</v>
      </c>
      <c r="H44" s="18">
        <v>24</v>
      </c>
      <c r="I44" s="20">
        <f t="shared" si="0"/>
        <v>0.4166666666666667</v>
      </c>
      <c r="J44" s="21"/>
    </row>
    <row r="45" spans="1:10" ht="49.5">
      <c r="A45" s="16">
        <v>6</v>
      </c>
      <c r="B45" s="16" t="s">
        <v>35</v>
      </c>
      <c r="C45" s="17" t="s">
        <v>41</v>
      </c>
      <c r="D45" s="16" t="s">
        <v>24</v>
      </c>
      <c r="E45" s="18">
        <v>6</v>
      </c>
      <c r="F45" s="18">
        <v>4</v>
      </c>
      <c r="G45" s="19">
        <f aca="true" t="shared" si="1" ref="G45:G47">SUM(E45:F45)</f>
        <v>10</v>
      </c>
      <c r="H45" s="18">
        <v>24</v>
      </c>
      <c r="I45" s="20">
        <f t="shared" si="0"/>
        <v>0.4166666666666667</v>
      </c>
      <c r="J45" s="21"/>
    </row>
    <row r="46" spans="1:10" ht="49.5">
      <c r="A46" s="16">
        <v>7</v>
      </c>
      <c r="B46" s="16" t="s">
        <v>35</v>
      </c>
      <c r="C46" s="17" t="s">
        <v>42</v>
      </c>
      <c r="D46" s="16" t="s">
        <v>24</v>
      </c>
      <c r="E46" s="18">
        <v>40</v>
      </c>
      <c r="F46" s="18">
        <v>12</v>
      </c>
      <c r="G46" s="19">
        <f t="shared" si="1"/>
        <v>52</v>
      </c>
      <c r="H46" s="18">
        <v>56</v>
      </c>
      <c r="I46" s="20">
        <f t="shared" si="0"/>
        <v>0.9285714285714286</v>
      </c>
      <c r="J46" s="21"/>
    </row>
    <row r="47" spans="1:10" ht="49.5">
      <c r="A47" s="16">
        <v>8</v>
      </c>
      <c r="B47" s="16" t="s">
        <v>35</v>
      </c>
      <c r="C47" s="17" t="s">
        <v>43</v>
      </c>
      <c r="D47" s="16" t="s">
        <v>24</v>
      </c>
      <c r="E47" s="18">
        <v>38</v>
      </c>
      <c r="F47" s="18">
        <v>13</v>
      </c>
      <c r="G47" s="19">
        <f t="shared" si="1"/>
        <v>51</v>
      </c>
      <c r="H47" s="18">
        <v>56</v>
      </c>
      <c r="I47" s="20">
        <f t="shared" si="0"/>
        <v>0.9107142857142857</v>
      </c>
      <c r="J47" s="21"/>
    </row>
    <row r="48" spans="1:10" ht="49.5">
      <c r="A48" s="16">
        <v>9</v>
      </c>
      <c r="B48" s="16" t="s">
        <v>35</v>
      </c>
      <c r="C48" s="17" t="s">
        <v>44</v>
      </c>
      <c r="D48" s="16" t="s">
        <v>24</v>
      </c>
      <c r="E48" s="18">
        <v>38</v>
      </c>
      <c r="F48" s="18">
        <v>13</v>
      </c>
      <c r="G48" s="19">
        <v>51</v>
      </c>
      <c r="H48" s="18">
        <v>56</v>
      </c>
      <c r="I48" s="20">
        <f t="shared" si="0"/>
        <v>0.9107142857142857</v>
      </c>
      <c r="J48" s="21"/>
    </row>
    <row r="49" spans="1:10" ht="49.5">
      <c r="A49" s="16">
        <v>10</v>
      </c>
      <c r="B49" s="16" t="s">
        <v>35</v>
      </c>
      <c r="C49" s="17" t="s">
        <v>45</v>
      </c>
      <c r="D49" s="16" t="s">
        <v>24</v>
      </c>
      <c r="E49" s="18">
        <v>30</v>
      </c>
      <c r="F49" s="18">
        <v>12</v>
      </c>
      <c r="G49" s="19">
        <f aca="true" t="shared" si="2" ref="G49:G69">SUM(E49:F49)</f>
        <v>42</v>
      </c>
      <c r="H49" s="18">
        <v>56</v>
      </c>
      <c r="I49" s="20">
        <f t="shared" si="0"/>
        <v>0.75</v>
      </c>
      <c r="J49" s="21"/>
    </row>
    <row r="50" spans="1:10" ht="49.5">
      <c r="A50" s="16">
        <v>11</v>
      </c>
      <c r="B50" s="16" t="s">
        <v>35</v>
      </c>
      <c r="C50" s="17" t="s">
        <v>46</v>
      </c>
      <c r="D50" s="16" t="s">
        <v>24</v>
      </c>
      <c r="E50" s="18">
        <v>29</v>
      </c>
      <c r="F50" s="18">
        <v>12</v>
      </c>
      <c r="G50" s="19">
        <f t="shared" si="2"/>
        <v>41</v>
      </c>
      <c r="H50" s="18">
        <v>56</v>
      </c>
      <c r="I50" s="20">
        <f t="shared" si="0"/>
        <v>0.7321428571428571</v>
      </c>
      <c r="J50" s="21"/>
    </row>
    <row r="51" spans="1:10" ht="49.5">
      <c r="A51" s="16">
        <v>12</v>
      </c>
      <c r="B51" s="16" t="s">
        <v>35</v>
      </c>
      <c r="C51" s="17" t="s">
        <v>47</v>
      </c>
      <c r="D51" s="16" t="s">
        <v>24</v>
      </c>
      <c r="E51" s="18">
        <v>25</v>
      </c>
      <c r="F51" s="18">
        <v>8</v>
      </c>
      <c r="G51" s="19">
        <f t="shared" si="2"/>
        <v>33</v>
      </c>
      <c r="H51" s="18">
        <v>56</v>
      </c>
      <c r="I51" s="20">
        <f t="shared" si="0"/>
        <v>0.5892857142857143</v>
      </c>
      <c r="J51" s="21"/>
    </row>
    <row r="52" spans="1:10" ht="49.5">
      <c r="A52" s="16">
        <v>13</v>
      </c>
      <c r="B52" s="16" t="s">
        <v>35</v>
      </c>
      <c r="C52" s="17" t="s">
        <v>48</v>
      </c>
      <c r="D52" s="16" t="s">
        <v>24</v>
      </c>
      <c r="E52" s="18">
        <v>38</v>
      </c>
      <c r="F52" s="18">
        <v>13</v>
      </c>
      <c r="G52" s="19">
        <f t="shared" si="2"/>
        <v>51</v>
      </c>
      <c r="H52" s="18">
        <v>56</v>
      </c>
      <c r="I52" s="20">
        <f t="shared" si="0"/>
        <v>0.9107142857142857</v>
      </c>
      <c r="J52" s="21"/>
    </row>
    <row r="53" spans="1:10" ht="49.5">
      <c r="A53" s="16">
        <v>14</v>
      </c>
      <c r="B53" s="16" t="s">
        <v>35</v>
      </c>
      <c r="C53" s="17" t="s">
        <v>49</v>
      </c>
      <c r="D53" s="16" t="s">
        <v>24</v>
      </c>
      <c r="E53" s="18">
        <v>34</v>
      </c>
      <c r="F53" s="18">
        <v>12</v>
      </c>
      <c r="G53" s="19">
        <f t="shared" si="2"/>
        <v>46</v>
      </c>
      <c r="H53" s="18">
        <v>56</v>
      </c>
      <c r="I53" s="20">
        <f t="shared" si="0"/>
        <v>0.8214285714285714</v>
      </c>
      <c r="J53" s="21"/>
    </row>
    <row r="54" spans="1:10" ht="49.5">
      <c r="A54" s="16">
        <v>15</v>
      </c>
      <c r="B54" s="16" t="s">
        <v>35</v>
      </c>
      <c r="C54" s="17" t="s">
        <v>50</v>
      </c>
      <c r="D54" s="16" t="s">
        <v>24</v>
      </c>
      <c r="E54" s="18">
        <v>31</v>
      </c>
      <c r="F54" s="18">
        <v>13</v>
      </c>
      <c r="G54" s="19">
        <f t="shared" si="2"/>
        <v>44</v>
      </c>
      <c r="H54" s="18">
        <v>56</v>
      </c>
      <c r="I54" s="20">
        <f t="shared" si="0"/>
        <v>0.7857142857142857</v>
      </c>
      <c r="J54" s="21"/>
    </row>
    <row r="55" spans="1:10" ht="49.5">
      <c r="A55" s="16">
        <v>16</v>
      </c>
      <c r="B55" s="16" t="s">
        <v>35</v>
      </c>
      <c r="C55" s="17" t="s">
        <v>51</v>
      </c>
      <c r="D55" s="16" t="s">
        <v>24</v>
      </c>
      <c r="E55" s="18">
        <v>29</v>
      </c>
      <c r="F55" s="18">
        <v>15</v>
      </c>
      <c r="G55" s="19">
        <f t="shared" si="2"/>
        <v>44</v>
      </c>
      <c r="H55" s="18">
        <v>56</v>
      </c>
      <c r="I55" s="20">
        <f t="shared" si="0"/>
        <v>0.7857142857142857</v>
      </c>
      <c r="J55" s="21"/>
    </row>
    <row r="56" spans="1:10" ht="49.5">
      <c r="A56" s="16">
        <v>17</v>
      </c>
      <c r="B56" s="16" t="s">
        <v>35</v>
      </c>
      <c r="C56" s="17" t="s">
        <v>52</v>
      </c>
      <c r="D56" s="16" t="s">
        <v>24</v>
      </c>
      <c r="E56" s="18">
        <v>32</v>
      </c>
      <c r="F56" s="18">
        <v>11</v>
      </c>
      <c r="G56" s="19">
        <f t="shared" si="2"/>
        <v>43</v>
      </c>
      <c r="H56" s="18">
        <v>56</v>
      </c>
      <c r="I56" s="20">
        <f t="shared" si="0"/>
        <v>0.7678571428571429</v>
      </c>
      <c r="J56" s="21"/>
    </row>
    <row r="57" spans="1:10" ht="49.5">
      <c r="A57" s="16">
        <v>18</v>
      </c>
      <c r="B57" s="16" t="s">
        <v>35</v>
      </c>
      <c r="C57" s="17" t="s">
        <v>53</v>
      </c>
      <c r="D57" s="16" t="s">
        <v>24</v>
      </c>
      <c r="E57" s="18">
        <v>32</v>
      </c>
      <c r="F57" s="18">
        <v>10</v>
      </c>
      <c r="G57" s="19">
        <f t="shared" si="2"/>
        <v>42</v>
      </c>
      <c r="H57" s="18">
        <v>56</v>
      </c>
      <c r="I57" s="20">
        <f t="shared" si="0"/>
        <v>0.75</v>
      </c>
      <c r="J57" s="21"/>
    </row>
    <row r="58" spans="1:10" ht="49.5">
      <c r="A58" s="16">
        <v>19</v>
      </c>
      <c r="B58" s="16" t="s">
        <v>35</v>
      </c>
      <c r="C58" s="17" t="s">
        <v>54</v>
      </c>
      <c r="D58" s="16" t="s">
        <v>24</v>
      </c>
      <c r="E58" s="18">
        <v>30</v>
      </c>
      <c r="F58" s="18">
        <v>12</v>
      </c>
      <c r="G58" s="19">
        <f t="shared" si="2"/>
        <v>42</v>
      </c>
      <c r="H58" s="18">
        <v>56</v>
      </c>
      <c r="I58" s="20">
        <f t="shared" si="0"/>
        <v>0.75</v>
      </c>
      <c r="J58" s="21"/>
    </row>
    <row r="59" spans="1:10" ht="49.5">
      <c r="A59" s="16">
        <v>20</v>
      </c>
      <c r="B59" s="16" t="s">
        <v>35</v>
      </c>
      <c r="C59" s="17" t="s">
        <v>55</v>
      </c>
      <c r="D59" s="16" t="s">
        <v>24</v>
      </c>
      <c r="E59" s="18">
        <v>32</v>
      </c>
      <c r="F59" s="18">
        <v>10</v>
      </c>
      <c r="G59" s="19">
        <f t="shared" si="2"/>
        <v>42</v>
      </c>
      <c r="H59" s="18">
        <v>56</v>
      </c>
      <c r="I59" s="20">
        <f t="shared" si="0"/>
        <v>0.75</v>
      </c>
      <c r="J59" s="21"/>
    </row>
    <row r="60" spans="1:10" ht="49.5">
      <c r="A60" s="16">
        <v>21</v>
      </c>
      <c r="B60" s="16" t="s">
        <v>35</v>
      </c>
      <c r="C60" s="17" t="s">
        <v>56</v>
      </c>
      <c r="D60" s="16" t="s">
        <v>24</v>
      </c>
      <c r="E60" s="18">
        <v>30</v>
      </c>
      <c r="F60" s="18">
        <v>12</v>
      </c>
      <c r="G60" s="19">
        <f t="shared" si="2"/>
        <v>42</v>
      </c>
      <c r="H60" s="18">
        <v>56</v>
      </c>
      <c r="I60" s="20">
        <f t="shared" si="0"/>
        <v>0.75</v>
      </c>
      <c r="J60" s="21"/>
    </row>
    <row r="61" spans="1:10" ht="49.5">
      <c r="A61" s="16">
        <v>22</v>
      </c>
      <c r="B61" s="16" t="s">
        <v>35</v>
      </c>
      <c r="C61" s="17" t="s">
        <v>57</v>
      </c>
      <c r="D61" s="16" t="s">
        <v>24</v>
      </c>
      <c r="E61" s="18">
        <v>31</v>
      </c>
      <c r="F61" s="18">
        <v>9</v>
      </c>
      <c r="G61" s="19">
        <f t="shared" si="2"/>
        <v>40</v>
      </c>
      <c r="H61" s="18">
        <v>56</v>
      </c>
      <c r="I61" s="20">
        <f t="shared" si="0"/>
        <v>0.7142857142857143</v>
      </c>
      <c r="J61" s="21"/>
    </row>
    <row r="62" spans="1:10" ht="49.5">
      <c r="A62" s="16">
        <v>23</v>
      </c>
      <c r="B62" s="16" t="s">
        <v>35</v>
      </c>
      <c r="C62" s="17" t="s">
        <v>58</v>
      </c>
      <c r="D62" s="16" t="s">
        <v>24</v>
      </c>
      <c r="E62" s="18">
        <v>28</v>
      </c>
      <c r="F62" s="18">
        <v>8</v>
      </c>
      <c r="G62" s="19">
        <f t="shared" si="2"/>
        <v>36</v>
      </c>
      <c r="H62" s="18">
        <v>56</v>
      </c>
      <c r="I62" s="20">
        <f t="shared" si="0"/>
        <v>0.6428571428571429</v>
      </c>
      <c r="J62" s="21"/>
    </row>
    <row r="63" spans="1:10" ht="49.5">
      <c r="A63" s="16">
        <v>24</v>
      </c>
      <c r="B63" s="16" t="s">
        <v>35</v>
      </c>
      <c r="C63" s="17" t="s">
        <v>59</v>
      </c>
      <c r="D63" s="16" t="s">
        <v>24</v>
      </c>
      <c r="E63" s="18">
        <v>24</v>
      </c>
      <c r="F63" s="18">
        <v>9</v>
      </c>
      <c r="G63" s="19">
        <f t="shared" si="2"/>
        <v>33</v>
      </c>
      <c r="H63" s="18">
        <v>56</v>
      </c>
      <c r="I63" s="20">
        <f t="shared" si="0"/>
        <v>0.5892857142857143</v>
      </c>
      <c r="J63" s="21"/>
    </row>
    <row r="64" spans="1:10" ht="49.5">
      <c r="A64" s="16">
        <v>25</v>
      </c>
      <c r="B64" s="16" t="s">
        <v>35</v>
      </c>
      <c r="C64" s="17" t="s">
        <v>60</v>
      </c>
      <c r="D64" s="16" t="s">
        <v>24</v>
      </c>
      <c r="E64" s="18">
        <v>65</v>
      </c>
      <c r="F64" s="18">
        <v>0</v>
      </c>
      <c r="G64" s="19">
        <f t="shared" si="2"/>
        <v>65</v>
      </c>
      <c r="H64" s="18">
        <v>90</v>
      </c>
      <c r="I64" s="20">
        <f t="shared" si="0"/>
        <v>0.7222222222222222</v>
      </c>
      <c r="J64" s="21"/>
    </row>
    <row r="65" spans="1:10" ht="49.5">
      <c r="A65" s="16">
        <v>26</v>
      </c>
      <c r="B65" s="16" t="s">
        <v>35</v>
      </c>
      <c r="C65" s="17" t="s">
        <v>61</v>
      </c>
      <c r="D65" s="16" t="s">
        <v>24</v>
      </c>
      <c r="E65" s="18">
        <v>17</v>
      </c>
      <c r="F65" s="18">
        <v>11</v>
      </c>
      <c r="G65" s="19">
        <f t="shared" si="2"/>
        <v>28</v>
      </c>
      <c r="H65" s="18">
        <v>90</v>
      </c>
      <c r="I65" s="20">
        <f t="shared" si="0"/>
        <v>0.3111111111111111</v>
      </c>
      <c r="J65" s="21"/>
    </row>
    <row r="66" spans="1:10" ht="49.5">
      <c r="A66" s="16">
        <v>27</v>
      </c>
      <c r="B66" s="16" t="s">
        <v>35</v>
      </c>
      <c r="C66" s="17" t="s">
        <v>62</v>
      </c>
      <c r="D66" s="16" t="s">
        <v>24</v>
      </c>
      <c r="E66" s="18">
        <v>59</v>
      </c>
      <c r="F66" s="18">
        <v>18</v>
      </c>
      <c r="G66" s="19">
        <f t="shared" si="2"/>
        <v>77</v>
      </c>
      <c r="H66" s="18">
        <v>90</v>
      </c>
      <c r="I66" s="20">
        <f t="shared" si="0"/>
        <v>0.8555555555555555</v>
      </c>
      <c r="J66" s="21"/>
    </row>
    <row r="67" spans="1:10" ht="49.5">
      <c r="A67" s="16">
        <v>28</v>
      </c>
      <c r="B67" s="16" t="s">
        <v>35</v>
      </c>
      <c r="C67" s="17" t="s">
        <v>63</v>
      </c>
      <c r="D67" s="16" t="s">
        <v>24</v>
      </c>
      <c r="E67" s="18">
        <v>47</v>
      </c>
      <c r="F67" s="18">
        <v>15</v>
      </c>
      <c r="G67" s="19">
        <f t="shared" si="2"/>
        <v>62</v>
      </c>
      <c r="H67" s="18">
        <v>90</v>
      </c>
      <c r="I67" s="20">
        <f t="shared" si="0"/>
        <v>0.6888888888888889</v>
      </c>
      <c r="J67" s="21"/>
    </row>
    <row r="68" spans="1:10" ht="49.5">
      <c r="A68" s="16">
        <v>29</v>
      </c>
      <c r="B68" s="16" t="s">
        <v>35</v>
      </c>
      <c r="C68" s="17" t="s">
        <v>64</v>
      </c>
      <c r="D68" s="16" t="s">
        <v>24</v>
      </c>
      <c r="E68" s="18">
        <v>42</v>
      </c>
      <c r="F68" s="18">
        <v>10</v>
      </c>
      <c r="G68" s="19">
        <f t="shared" si="2"/>
        <v>52</v>
      </c>
      <c r="H68" s="18">
        <v>90</v>
      </c>
      <c r="I68" s="20">
        <f t="shared" si="0"/>
        <v>0.5777777777777777</v>
      </c>
      <c r="J68" s="21"/>
    </row>
    <row r="69" spans="1:10" ht="49.5">
      <c r="A69" s="16">
        <v>30</v>
      </c>
      <c r="B69" s="16" t="s">
        <v>35</v>
      </c>
      <c r="C69" s="17" t="s">
        <v>65</v>
      </c>
      <c r="D69" s="16" t="s">
        <v>24</v>
      </c>
      <c r="E69" s="18">
        <v>0</v>
      </c>
      <c r="F69" s="18">
        <v>20</v>
      </c>
      <c r="G69" s="19">
        <f t="shared" si="2"/>
        <v>20</v>
      </c>
      <c r="H69" s="18">
        <v>90</v>
      </c>
      <c r="I69" s="20">
        <f t="shared" si="0"/>
        <v>0.2222222222222222</v>
      </c>
      <c r="J69" s="21"/>
    </row>
    <row r="70" spans="1:10" ht="50.25" customHeight="1">
      <c r="A70" s="5" t="s">
        <v>66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45.75" customHeight="1">
      <c r="A71" s="5" t="s">
        <v>67</v>
      </c>
      <c r="B71" s="5"/>
      <c r="C71" s="5"/>
      <c r="D71" s="5"/>
      <c r="E71" s="5"/>
      <c r="F71" s="5"/>
      <c r="G71" s="5"/>
      <c r="H71" s="5"/>
      <c r="I71" s="5"/>
      <c r="J71" s="5"/>
    </row>
    <row r="72" spans="1:10" ht="50.25" customHeight="1">
      <c r="A72" s="6" t="s">
        <v>68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ht="50.25" customHeight="1">
      <c r="A73" s="6" t="s">
        <v>68</v>
      </c>
      <c r="B73" s="9"/>
      <c r="C73" s="9"/>
      <c r="D73" s="9"/>
      <c r="E73" s="9"/>
      <c r="F73" s="9"/>
      <c r="G73" s="9"/>
      <c r="H73" s="9"/>
      <c r="I73" s="9"/>
      <c r="J73" s="9"/>
    </row>
  </sheetData>
  <sheetProtection selectLockedCells="1" selectUnlockedCells="1"/>
  <autoFilter ref="A39:J73"/>
  <mergeCells count="29">
    <mergeCell ref="A1:J1"/>
    <mergeCell ref="A2:J2"/>
    <mergeCell ref="A3:J3"/>
    <mergeCell ref="H4:J4"/>
    <mergeCell ref="A5:J5"/>
    <mergeCell ref="A6:J6"/>
    <mergeCell ref="A7:J7"/>
    <mergeCell ref="A8:J8"/>
    <mergeCell ref="A10:J10"/>
    <mergeCell ref="A12:J12"/>
    <mergeCell ref="A13:J13"/>
    <mergeCell ref="A14:J14"/>
    <mergeCell ref="A16:J16"/>
    <mergeCell ref="A17:J17"/>
    <mergeCell ref="A18:J18"/>
    <mergeCell ref="A20:J20"/>
    <mergeCell ref="A21:J21"/>
    <mergeCell ref="A23:IR23"/>
    <mergeCell ref="A24:IR24"/>
    <mergeCell ref="A25:IR25"/>
    <mergeCell ref="A27:IR27"/>
    <mergeCell ref="A28:IR28"/>
    <mergeCell ref="A30:J30"/>
    <mergeCell ref="A33:J33"/>
    <mergeCell ref="A34:J34"/>
    <mergeCell ref="A36:J36"/>
    <mergeCell ref="A37:J37"/>
    <mergeCell ref="A70:J70"/>
    <mergeCell ref="A71:J7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/>
  <dcterms:created xsi:type="dcterms:W3CDTF">2023-09-30T10:25:51Z</dcterms:created>
  <dcterms:modified xsi:type="dcterms:W3CDTF">2023-10-04T09:30:55Z</dcterms:modified>
  <cp:category/>
  <cp:version/>
  <cp:contentType/>
  <cp:contentStatus/>
  <cp:revision>2</cp:revision>
</cp:coreProperties>
</file>