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Лист1!$A$35:$M$47</definedName>
    <definedName function="false" hidden="true" localSheetId="0" name="_xlnm._FilterDatabase" vbProcedure="false">Лист1!$A$36:$M$46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<sst xmlns="http://schemas.openxmlformats.org/spreadsheetml/2006/main" count="60" uniqueCount="40">
  <si>
    <t xml:space="preserve">ПРОТОКОЛ</t>
  </si>
  <si>
    <t xml:space="preserve">заседания жюри школьного этапа всероссийской олимпиады школьников </t>
  </si>
  <si>
    <r>
      <rPr>
        <b val="true"/>
        <sz val="14"/>
        <color rgb="FF000000"/>
        <rFont val="Times New Roman"/>
        <family val="1"/>
        <charset val="204"/>
      </rPr>
      <t xml:space="preserve">по</t>
    </r>
    <r>
      <rPr>
        <b val="true"/>
        <sz val="14"/>
        <rFont val="Times New Roman"/>
        <family val="1"/>
        <charset val="204"/>
      </rPr>
      <t xml:space="preserve"> физической культуре</t>
    </r>
    <r>
      <rPr>
        <b val="true"/>
        <sz val="14"/>
        <color rgb="FF000000"/>
        <rFont val="Times New Roman"/>
        <family val="1"/>
        <charset val="204"/>
      </rPr>
      <t xml:space="preserve"> в 2023/24 учебном году</t>
    </r>
  </si>
  <si>
    <t xml:space="preserve">от «_20__»__октября_____2023 г.</t>
  </si>
  <si>
    <r>
      <rPr>
        <sz val="14"/>
        <color rgb="FF000000"/>
        <rFont val="Times New Roman"/>
        <family val="1"/>
        <charset val="204"/>
      </rPr>
      <t xml:space="preserve">Место проведения: </t>
    </r>
    <r>
      <rPr>
        <sz val="14"/>
        <rFont val="Times New Roman"/>
        <family val="1"/>
        <charset val="204"/>
      </rPr>
      <t xml:space="preserve">Тамбовское областное государственное автономное общеобразовательное учреждение "Мичуринский лицей-интернат"</t>
    </r>
  </si>
  <si>
    <r>
      <rPr>
        <sz val="14"/>
        <color rgb="FF000000"/>
        <rFont val="Times New Roman"/>
        <family val="1"/>
        <charset val="204"/>
      </rPr>
      <t xml:space="preserve">Дата проведения: </t>
    </r>
    <r>
      <rPr>
        <sz val="14"/>
        <rFont val="Times New Roman"/>
        <family val="1"/>
        <charset val="204"/>
      </rPr>
      <t xml:space="preserve">20.10.2023</t>
    </r>
  </si>
  <si>
    <r>
      <rPr>
        <sz val="14"/>
        <color rgb="FF000000"/>
        <rFont val="Times New Roman"/>
        <family val="1"/>
        <charset val="204"/>
      </rPr>
      <t xml:space="preserve">Количество участников: </t>
    </r>
    <r>
      <rPr>
        <b val="true"/>
        <sz val="14"/>
        <color rgb="FF000000"/>
        <rFont val="Times New Roman"/>
        <family val="1"/>
        <charset val="204"/>
      </rPr>
      <t xml:space="preserve">всего  -  10  , 5 класс - 1   , 6 класс -   2  ,  7 класс -  0 , 8 класс -  0   , 9 класс -  5  , 10 класс -  2  , 11 класс - 0   .</t>
    </r>
  </si>
  <si>
    <t xml:space="preserve">На заседании присутствовали 5 членов жюри.</t>
  </si>
  <si>
    <t xml:space="preserve">Председатель жюри: Эгин Денис Вячеславович</t>
  </si>
  <si>
    <t xml:space="preserve">Секретарь жюри: Шелковникова Анна Юрьевна</t>
  </si>
  <si>
    <t xml:space="preserve">Члены жюри: Глинский Владимир Васильевич, Десятник Алексей Андреевич, Шелковникова Дарья Сергеевна</t>
  </si>
  <si>
    <t xml:space="preserve">Повестка дня:</t>
  </si>
  <si>
    <t xml:space="preserve">1. Подведение итогов проведения школьного этапа всероссийской олимпиады школьников по физической культуре.</t>
  </si>
  <si>
    <r>
      <rPr>
        <sz val="14"/>
        <color rgb="FF000000"/>
        <rFont val="Times New Roman"/>
        <family val="1"/>
        <charset val="204"/>
      </rPr>
      <t xml:space="preserve">2. Определение победителей и призеров школьного этапа всероссийской олимпиады школьников по</t>
    </r>
    <r>
      <rPr>
        <sz val="14"/>
        <color rgb="FF9933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физической культуре.</t>
    </r>
  </si>
  <si>
    <t xml:space="preserve">Слушали: </t>
  </si>
  <si>
    <r>
      <rPr>
        <sz val="14"/>
        <color rgb="FF000000"/>
        <rFont val="Times New Roman"/>
        <family val="1"/>
        <charset val="204"/>
      </rPr>
      <t xml:space="preserve">Председателя жюри, котор (ый</t>
    </r>
    <r>
      <rPr>
        <sz val="14"/>
        <color rgb="FF993300"/>
        <rFont val="Times New Roman"/>
        <family val="1"/>
        <charset val="204"/>
      </rPr>
      <t xml:space="preserve">/ая)</t>
    </r>
    <r>
      <rPr>
        <sz val="14"/>
        <color rgb="FF000000"/>
        <rFont val="Times New Roman"/>
        <family val="1"/>
        <charset val="204"/>
      </rPr>
      <t xml:space="preserve"> познакомил(</t>
    </r>
    <r>
      <rPr>
        <sz val="14"/>
        <color rgb="FF993300"/>
        <rFont val="Times New Roman"/>
        <family val="1"/>
        <charset val="204"/>
      </rPr>
      <t xml:space="preserve">а)</t>
    </r>
    <r>
      <rPr>
        <sz val="14"/>
        <color rgb="FF000000"/>
        <rFont val="Times New Roman"/>
        <family val="1"/>
        <charset val="204"/>
      </rPr>
      <t xml:space="preserve"> с рейтингом участников школьного этапа всероссийской олимпиады школьников по физической культуре</t>
    </r>
    <r>
      <rPr>
        <b val="true"/>
        <sz val="14"/>
        <color rgb="FF000000"/>
        <rFont val="Times New Roman"/>
        <family val="1"/>
        <charset val="204"/>
      </rPr>
      <t xml:space="preserve">.</t>
    </r>
  </si>
  <si>
    <t xml:space="preserve">По итогам выполнения заданий олимпиады в соответствии с балльным рейтингом жюри предложено признать:</t>
  </si>
  <si>
    <r>
      <rPr>
        <sz val="14"/>
        <color rgb="FF000000"/>
        <rFont val="Times New Roman"/>
        <family val="1"/>
        <charset val="204"/>
      </rPr>
      <t xml:space="preserve">1. Количество победителей:</t>
    </r>
    <r>
      <rPr>
        <b val="true"/>
        <sz val="14"/>
        <color rgb="FF000000"/>
        <rFont val="Times New Roman"/>
        <family val="1"/>
        <charset val="204"/>
      </rPr>
      <t xml:space="preserve"> всего  -   , 5 класс -    , 6 класс -    ,  7 класс -   , 8 класс -     , 9 класс -    , 10 класс -    , 11 класс -    .</t>
    </r>
  </si>
  <si>
    <r>
      <rPr>
        <sz val="14"/>
        <color rgb="FF000000"/>
        <rFont val="Times New Roman"/>
        <family val="1"/>
        <charset val="204"/>
      </rPr>
      <t xml:space="preserve">2. Количество призеров: </t>
    </r>
    <r>
      <rPr>
        <b val="true"/>
        <sz val="14"/>
        <color rgb="FF000000"/>
        <rFont val="Times New Roman"/>
        <family val="1"/>
        <charset val="204"/>
      </rPr>
      <t xml:space="preserve">всего  -  , 5 класс -   , 6 класс -   ,  7 класс -   , 8 класс -    , 9 класс -    , 10 класс -    , 11 класс -     .</t>
    </r>
  </si>
  <si>
    <t xml:space="preserve">В ходе проведения школьного этапа олимпиады было удалено _0_ участников, рассмотрено _ апелляций, из них: удовлетворено__, отклонено__.</t>
  </si>
  <si>
    <r>
      <rPr>
        <b val="true"/>
        <sz val="14"/>
        <color rgb="FF000000"/>
        <rFont val="Times New Roman"/>
        <family val="1"/>
        <charset val="204"/>
      </rPr>
      <t xml:space="preserve">Проголосовали:</t>
    </r>
    <r>
      <rPr>
        <sz val="14"/>
        <color rgb="FF000000"/>
        <rFont val="Times New Roman"/>
        <family val="1"/>
        <charset val="204"/>
      </rPr>
      <t xml:space="preserve"> «ЗА» -    5   , «ПРОТИВ» -       0     , «ВОЗДЕРЖАЛИСЬ» -      0      .</t>
    </r>
  </si>
  <si>
    <t xml:space="preserve">Постановили:</t>
  </si>
  <si>
    <r>
      <rPr>
        <sz val="14"/>
        <color rgb="FF000000"/>
        <rFont val="Times New Roman"/>
        <family val="1"/>
        <charset val="204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физической культуре</t>
    </r>
    <r>
      <rPr>
        <b val="true"/>
        <sz val="14"/>
        <color rgb="FF9933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 xml:space="preserve">для утверждения.</t>
    </r>
  </si>
  <si>
    <r>
      <rPr>
        <b val="true"/>
        <sz val="18"/>
        <color rgb="FF000000"/>
        <rFont val="Times New Roman"/>
        <family val="1"/>
        <charset val="204"/>
      </rPr>
      <t xml:space="preserve">Список  участников, победителей и призеров школьного этапа всероссийской олимпиады школьников в 2023/24 учебном году по физической культуре</t>
    </r>
    <r>
      <rPr>
        <b val="true"/>
        <sz val="18"/>
        <color rgb="FF993300"/>
        <rFont val="Times New Roman"/>
        <family val="1"/>
        <charset val="204"/>
      </rPr>
      <t xml:space="preserve"> </t>
    </r>
    <r>
      <rPr>
        <b val="true"/>
        <sz val="18"/>
        <rFont val="Times New Roman"/>
        <family val="1"/>
        <charset val="204"/>
      </rPr>
      <t xml:space="preserve">(юноши)</t>
    </r>
  </si>
  <si>
    <t xml:space="preserve">Тамбовское областное государственное автономное общеобразовательное учреждение "Мичуринский лицей-интернат"</t>
  </si>
  <si>
    <t xml:space="preserve">№ п/п</t>
  </si>
  <si>
    <t xml:space="preserve">Муниципальное образование (город, район)</t>
  </si>
  <si>
    <t xml:space="preserve">Полное наименование образовательной организации  по Уставу</t>
  </si>
  <si>
    <t xml:space="preserve">Теория (результат) </t>
  </si>
  <si>
    <t xml:space="preserve">Гимнастика (результат)</t>
  </si>
  <si>
    <t xml:space="preserve">Баскетбол (результат)</t>
  </si>
  <si>
    <t xml:space="preserve">Баллы</t>
  </si>
  <si>
    <t xml:space="preserve">Легкая атлетика (результат)</t>
  </si>
  <si>
    <t xml:space="preserve">Общее кол-во баллов</t>
  </si>
  <si>
    <t xml:space="preserve">Максимальное кол-во баллов за работу</t>
  </si>
  <si>
    <t xml:space="preserve">% выполнения заданий</t>
  </si>
  <si>
    <t xml:space="preserve">Тип диплома (победитель, призер) </t>
  </si>
  <si>
    <t xml:space="preserve">г.Мичуринск</t>
  </si>
  <si>
    <r>
      <rPr>
        <sz val="18"/>
        <color rgb="FF000000"/>
        <rFont val="Times New Roman"/>
        <family val="1"/>
        <charset val="204"/>
      </rPr>
      <t xml:space="preserve">   Председатель жюри:</t>
    </r>
    <r>
      <rPr>
        <sz val="18"/>
        <color rgb="FF993366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 xml:space="preserve">Эгин Денис Вячеславовоич</t>
    </r>
    <r>
      <rPr>
        <i val="true"/>
        <sz val="18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 xml:space="preserve">__  </t>
    </r>
    <r>
      <rPr>
        <i val="true"/>
        <sz val="18"/>
        <rFont val="Times New Roman"/>
        <family val="1"/>
        <charset val="204"/>
      </rPr>
      <t xml:space="preserve">(подпись)</t>
    </r>
    <r>
      <rPr>
        <i val="true"/>
        <sz val="18"/>
        <color rgb="FF000000"/>
        <rFont val="Times New Roman"/>
        <family val="1"/>
        <charset val="204"/>
      </rPr>
      <t xml:space="preserve">___________________</t>
    </r>
  </si>
  <si>
    <r>
      <rPr>
        <sz val="18"/>
        <color rgb="FF000000"/>
        <rFont val="Times New Roman"/>
        <family val="1"/>
        <charset val="204"/>
      </rPr>
      <t xml:space="preserve">   Секретарь жюри: Шелковникова Анна Юрьевна__</t>
    </r>
    <r>
      <rPr>
        <i val="true"/>
        <sz val="18"/>
        <color rgb="FF000000"/>
        <rFont val="Times New Roman"/>
        <family val="1"/>
        <charset val="204"/>
      </rPr>
      <t xml:space="preserve"> </t>
    </r>
    <r>
      <rPr>
        <i val="true"/>
        <sz val="18"/>
        <rFont val="Times New Roman"/>
        <family val="1"/>
        <charset val="204"/>
      </rPr>
      <t xml:space="preserve">(подпись)</t>
    </r>
    <r>
      <rPr>
        <i val="true"/>
        <sz val="18"/>
        <color rgb="FF000000"/>
        <rFont val="Times New Roman"/>
        <family val="1"/>
        <charset val="204"/>
      </rPr>
      <t xml:space="preserve">____________________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</si>
</sst>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%"/>
  </numFmts>
  <fonts count="19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b val="true"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993300"/>
      <name val="Times New Roman"/>
      <family val="1"/>
      <charset val="204"/>
    </font>
    <font>
      <b val="true"/>
      <sz val="14"/>
      <color rgb="FF993300"/>
      <name val="Times New Roman"/>
      <family val="1"/>
      <charset val="204"/>
    </font>
    <font>
      <b val="true"/>
      <sz val="18"/>
      <color rgb="FF000000"/>
      <name val="Times New Roman"/>
      <family val="1"/>
      <charset val="204"/>
    </font>
    <font>
      <b val="true"/>
      <sz val="18"/>
      <color rgb="FF993300"/>
      <name val="Times New Roman"/>
      <family val="1"/>
      <charset val="204"/>
    </font>
    <font>
      <b val="true"/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rgb="FF993366"/>
      <name val="Times New Roman"/>
      <family val="1"/>
      <charset val="204"/>
    </font>
    <font>
      <sz val="18"/>
      <name val="Times New Roman"/>
      <family val="1"/>
      <charset val="204"/>
    </font>
    <font>
      <i val="true"/>
      <sz val="18"/>
      <name val="Times New Roman"/>
      <family val="1"/>
      <charset val="204"/>
    </font>
    <font>
      <i val="true"/>
      <sz val="18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4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4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5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4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92D050"/>
        </patternFill>
      </fill>
    </dxf>
    <dxf>
      <fill>
        <patternFill patternType="solid">
          <fgColor rgb="FFFFFF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FD49"/>
  <sheetViews>
    <sheetView showFormulas="false" showGridLines="true" showRowColHeaders="true" showZeros="true" rightToLeft="false" tabSelected="true" showOutlineSymbols="true" defaultGridColor="true" view="normal" topLeftCell="A1" colorId="64" zoomScale="59" zoomScaleNormal="59" zoomScalePageLayoutView="100" workbookViewId="0">
      <selection pane="topLeft" activeCell="M25" activeCellId="0" sqref="M25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9.33"/>
    <col collapsed="false" customWidth="true" hidden="false" outlineLevel="0" max="2" min="2" style="0" width="21.11"/>
    <col collapsed="false" customWidth="true" hidden="false" outlineLevel="0" max="3" min="3" style="0" width="51.67"/>
    <col collapsed="false" customWidth="true" hidden="false" outlineLevel="0" max="5" min="4" style="0" width="10.44"/>
    <col collapsed="false" customWidth="true" hidden="false" outlineLevel="0" max="6" min="6" style="1" width="11.33"/>
    <col collapsed="false" customWidth="true" hidden="false" outlineLevel="0" max="7" min="7" style="0" width="11.33"/>
    <col collapsed="false" customWidth="true" hidden="false" outlineLevel="0" max="8" min="8" style="1" width="12.33"/>
    <col collapsed="false" customWidth="true" hidden="false" outlineLevel="0" max="9" min="9" style="0" width="11"/>
    <col collapsed="false" customWidth="true" hidden="false" outlineLevel="0" max="10" min="10" style="0" width="12.67"/>
    <col collapsed="false" customWidth="true" hidden="false" outlineLevel="0" max="11" min="11" style="0" width="14"/>
    <col collapsed="false" customWidth="true" hidden="false" outlineLevel="0" max="12" min="12" style="0" width="16.56"/>
    <col collapsed="false" customWidth="true" hidden="false" outlineLevel="0" max="13" min="13" style="0" width="20.33"/>
    <col collapsed="false" customWidth="true" hidden="false" outlineLevel="0" max="16384" min="16383" style="0" width="11.53"/>
  </cols>
  <sheetData>
    <row r="1" s="3" customFormat="true" ht="23.2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XFC1" s="0"/>
      <c r="XFD1" s="0"/>
    </row>
    <row r="2" s="3" customFormat="true" ht="17.35" hidden="false" customHeight="fals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XFC2" s="0"/>
      <c r="XFD2" s="0"/>
    </row>
    <row r="3" s="3" customFormat="true" ht="17.35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XFC3" s="0"/>
      <c r="XFD3" s="0"/>
    </row>
    <row r="4" s="3" customFormat="true" ht="17.35" hidden="false" customHeight="false" outlineLevel="0" collapsed="false">
      <c r="A4" s="5"/>
      <c r="B4" s="5"/>
      <c r="C4" s="5"/>
      <c r="D4" s="4" t="s">
        <v>3</v>
      </c>
      <c r="E4" s="4"/>
      <c r="F4" s="4"/>
      <c r="G4" s="4"/>
      <c r="H4" s="4"/>
      <c r="I4" s="4"/>
      <c r="J4" s="4"/>
      <c r="K4" s="4"/>
      <c r="L4" s="4"/>
      <c r="M4" s="4"/>
      <c r="XFC4" s="0"/>
      <c r="XFD4" s="0"/>
    </row>
    <row r="5" s="3" customFormat="true" ht="17.35" hidden="false" customHeight="false" outlineLevel="0" collapsed="false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XFC5" s="0"/>
      <c r="XFD5" s="0"/>
    </row>
    <row r="6" s="3" customFormat="true" ht="17.35" hidden="false" customHeight="false" outlineLevel="0" collapsed="false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XFC6" s="0"/>
      <c r="XFD6" s="0"/>
    </row>
    <row r="7" s="3" customFormat="true" ht="17.35" hidden="false" customHeight="false" outlineLevel="0" collapsed="false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XFC7" s="0"/>
      <c r="XFD7" s="0"/>
    </row>
    <row r="8" s="3" customFormat="true" ht="17.35" hidden="false" customHeight="false" outlineLevel="0" collapsed="false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XFC8" s="0"/>
      <c r="XFD8" s="0"/>
    </row>
    <row r="9" s="3" customFormat="true" ht="17.35" hidden="false" customHeight="false" outlineLevel="0" collapsed="false">
      <c r="A9" s="7"/>
      <c r="B9" s="7"/>
      <c r="C9" s="7"/>
      <c r="D9" s="7"/>
      <c r="E9" s="7"/>
      <c r="F9" s="8"/>
      <c r="G9" s="7"/>
      <c r="H9" s="8"/>
      <c r="I9" s="7"/>
      <c r="J9" s="7"/>
      <c r="K9" s="7"/>
      <c r="L9" s="7"/>
      <c r="M9" s="7"/>
      <c r="XFC9" s="0"/>
      <c r="XFD9" s="0"/>
    </row>
    <row r="10" s="3" customFormat="true" ht="17.35" hidden="false" customHeight="false" outlineLevel="0" collapsed="false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XFC10" s="0"/>
      <c r="XFD10" s="0"/>
    </row>
    <row r="11" s="3" customFormat="true" ht="17.35" hidden="false" customHeight="false" outlineLevel="0" collapsed="false">
      <c r="A11" s="7"/>
      <c r="B11" s="7"/>
      <c r="C11" s="7"/>
      <c r="D11" s="7"/>
      <c r="E11" s="7"/>
      <c r="F11" s="8"/>
      <c r="G11" s="7"/>
      <c r="H11" s="8"/>
      <c r="I11" s="7"/>
      <c r="J11" s="7"/>
      <c r="K11" s="7"/>
      <c r="L11" s="7"/>
      <c r="M11" s="7"/>
      <c r="XFC11" s="0"/>
      <c r="XFD11" s="0"/>
    </row>
    <row r="12" s="3" customFormat="true" ht="23.25" hidden="false" customHeight="true" outlineLevel="0" collapsed="false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XFC12" s="0"/>
      <c r="XFD12" s="0"/>
    </row>
    <row r="13" s="3" customFormat="true" ht="17.35" hidden="false" customHeight="false" outlineLevel="0" collapsed="false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  <c r="XFC13" s="0"/>
      <c r="XFD13" s="0"/>
    </row>
    <row r="14" s="3" customFormat="true" ht="17.35" hidden="false" customHeight="false" outlineLevel="0" collapsed="false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XFC14" s="0"/>
      <c r="XFD14" s="0"/>
    </row>
    <row r="15" s="3" customFormat="true" ht="17.35" hidden="false" customHeight="false" outlineLevel="0" collapsed="false">
      <c r="A15" s="7"/>
      <c r="B15" s="7"/>
      <c r="C15" s="7"/>
      <c r="D15" s="7"/>
      <c r="E15" s="7"/>
      <c r="F15" s="8"/>
      <c r="G15" s="7"/>
      <c r="H15" s="8"/>
      <c r="I15" s="7"/>
      <c r="J15" s="7"/>
      <c r="K15" s="7"/>
      <c r="L15" s="7"/>
      <c r="M15" s="7"/>
      <c r="XFC15" s="0"/>
      <c r="XFD15" s="0"/>
    </row>
    <row r="16" s="3" customFormat="true" ht="17.35" hidden="false" customHeight="false" outlineLevel="0" collapsed="false">
      <c r="A16" s="10" t="s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XFC16" s="0"/>
      <c r="XFD16" s="0"/>
    </row>
    <row r="17" s="3" customFormat="true" ht="17.35" hidden="false" customHeight="false" outlineLevel="0" collapsed="false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XFC17" s="0"/>
      <c r="XFD17" s="0"/>
    </row>
    <row r="18" s="3" customFormat="true" ht="17.35" hidden="false" customHeight="false" outlineLevel="0" collapsed="false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XFC18" s="0"/>
      <c r="XFD18" s="0"/>
    </row>
    <row r="19" s="3" customFormat="true" ht="17.35" hidden="false" customHeight="false" outlineLevel="0" collapsed="false">
      <c r="A19" s="7"/>
      <c r="B19" s="7"/>
      <c r="C19" s="7"/>
      <c r="D19" s="7"/>
      <c r="E19" s="7"/>
      <c r="F19" s="8"/>
      <c r="G19" s="7"/>
      <c r="H19" s="8"/>
      <c r="I19" s="7"/>
      <c r="J19" s="7"/>
      <c r="K19" s="7"/>
      <c r="L19" s="7"/>
      <c r="M19" s="7"/>
      <c r="XFC19" s="0"/>
      <c r="XFD19" s="0"/>
    </row>
    <row r="20" s="3" customFormat="true" ht="17.35" hidden="false" customHeight="false" outlineLevel="0" collapsed="false">
      <c r="A20" s="10" t="s">
        <v>14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XFC20" s="0"/>
      <c r="XFD20" s="0"/>
    </row>
    <row r="21" s="3" customFormat="true" ht="17.35" hidden="false" customHeight="false" outlineLevel="0" collapsed="false">
      <c r="A21" s="6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XFC21" s="0"/>
      <c r="XFD21" s="0"/>
    </row>
    <row r="22" s="3" customFormat="true" ht="17.35" hidden="false" customHeight="false" outlineLevel="0" collapsed="false">
      <c r="A22" s="7"/>
      <c r="B22" s="7"/>
      <c r="C22" s="7"/>
      <c r="D22" s="7"/>
      <c r="E22" s="7"/>
      <c r="F22" s="8"/>
      <c r="G22" s="7"/>
      <c r="H22" s="8"/>
      <c r="I22" s="7"/>
      <c r="J22" s="7"/>
      <c r="K22" s="7"/>
      <c r="L22" s="7"/>
      <c r="M22" s="7"/>
      <c r="XFC22" s="0"/>
      <c r="XFD22" s="0"/>
    </row>
    <row r="23" s="6" customFormat="true" ht="17.35" hidden="false" customHeight="false" outlineLevel="0" collapsed="false">
      <c r="A23" s="6" t="s">
        <v>16</v>
      </c>
      <c r="XFC23" s="0"/>
      <c r="XFD23" s="0"/>
    </row>
    <row r="24" s="6" customFormat="true" ht="17.15" hidden="false" customHeight="false" outlineLevel="0" collapsed="false">
      <c r="A24" s="6" t="s">
        <v>17</v>
      </c>
      <c r="XFC24" s="0"/>
      <c r="XFD24" s="0"/>
    </row>
    <row r="25" s="6" customFormat="true" ht="17.15" hidden="false" customHeight="false" outlineLevel="0" collapsed="false">
      <c r="A25" s="6" t="s">
        <v>18</v>
      </c>
      <c r="XFC25" s="0"/>
      <c r="XFD25" s="0"/>
    </row>
    <row r="26" s="3" customFormat="true" ht="17.35" hidden="false" customHeight="false" outlineLevel="0" collapsed="false">
      <c r="A26" s="7"/>
      <c r="B26" s="7"/>
      <c r="C26" s="7"/>
      <c r="D26" s="7"/>
      <c r="E26" s="7"/>
      <c r="F26" s="8"/>
      <c r="G26" s="7"/>
      <c r="H26" s="8"/>
      <c r="I26" s="7"/>
      <c r="J26" s="7"/>
      <c r="K26" s="7"/>
      <c r="L26" s="7"/>
      <c r="M26" s="7"/>
      <c r="XFC26" s="0"/>
      <c r="XFD26" s="0"/>
    </row>
    <row r="27" s="6" customFormat="true" ht="17.35" hidden="false" customHeight="false" outlineLevel="0" collapsed="false">
      <c r="A27" s="6" t="s">
        <v>19</v>
      </c>
      <c r="XFC27" s="0"/>
      <c r="XFD27" s="0"/>
    </row>
    <row r="28" s="6" customFormat="true" ht="17.35" hidden="false" customHeight="false" outlineLevel="0" collapsed="false">
      <c r="XFC28" s="0"/>
      <c r="XFD28" s="0"/>
    </row>
    <row r="29" s="3" customFormat="true" ht="17.35" hidden="false" customHeight="false" outlineLevel="0" collapsed="false">
      <c r="A29" s="10" t="s">
        <v>20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XFC29" s="0"/>
      <c r="XFD29" s="0"/>
    </row>
    <row r="30" s="3" customFormat="true" ht="17.35" hidden="false" customHeight="false" outlineLevel="0" collapsed="false">
      <c r="A30" s="11"/>
      <c r="B30" s="11"/>
      <c r="C30" s="11"/>
      <c r="D30" s="11"/>
      <c r="E30" s="11"/>
      <c r="F30" s="12"/>
      <c r="G30" s="11"/>
      <c r="H30" s="12"/>
      <c r="I30" s="11"/>
      <c r="J30" s="11"/>
      <c r="K30" s="11"/>
      <c r="L30" s="11"/>
      <c r="M30" s="11"/>
      <c r="XFC30" s="0"/>
      <c r="XFD30" s="0"/>
    </row>
    <row r="31" s="3" customFormat="true" ht="17.35" hidden="false" customHeight="false" outlineLevel="0" collapsed="false">
      <c r="A31" s="10" t="s">
        <v>21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XFC31" s="0"/>
      <c r="XFD31" s="0"/>
    </row>
    <row r="32" s="3" customFormat="true" ht="17.35" hidden="false" customHeight="false" outlineLevel="0" collapsed="false">
      <c r="A32" s="13" t="s">
        <v>22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XFC32" s="0"/>
      <c r="XFD32" s="0"/>
    </row>
    <row r="33" s="3" customFormat="true" ht="17.35" hidden="false" customHeight="false" outlineLevel="0" collapsed="false">
      <c r="A33" s="11"/>
      <c r="B33" s="11"/>
      <c r="C33" s="11"/>
      <c r="D33" s="11"/>
      <c r="E33" s="11"/>
      <c r="F33" s="12"/>
      <c r="G33" s="11"/>
      <c r="H33" s="12"/>
      <c r="I33" s="11"/>
      <c r="J33" s="11"/>
      <c r="K33" s="11"/>
      <c r="L33" s="11"/>
      <c r="M33" s="11"/>
      <c r="XFC33" s="0"/>
      <c r="XFD33" s="0"/>
    </row>
    <row r="34" customFormat="false" ht="50.55" hidden="false" customHeight="true" outlineLevel="0" collapsed="false">
      <c r="A34" s="14" t="s">
        <v>23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="16" customFormat="true" ht="35.25" hidden="false" customHeight="true" outlineLevel="0" collapsed="false">
      <c r="A35" s="15" t="s">
        <v>24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XFC35" s="0"/>
      <c r="XFD35" s="0"/>
    </row>
    <row r="36" customFormat="false" ht="96" hidden="false" customHeight="true" outlineLevel="0" collapsed="false">
      <c r="A36" s="17" t="s">
        <v>25</v>
      </c>
      <c r="B36" s="17" t="s">
        <v>26</v>
      </c>
      <c r="C36" s="17" t="s">
        <v>27</v>
      </c>
      <c r="D36" s="17" t="s">
        <v>28</v>
      </c>
      <c r="E36" s="17" t="s">
        <v>29</v>
      </c>
      <c r="F36" s="18" t="s">
        <v>30</v>
      </c>
      <c r="G36" s="17" t="s">
        <v>31</v>
      </c>
      <c r="H36" s="18" t="s">
        <v>32</v>
      </c>
      <c r="I36" s="17" t="s">
        <v>31</v>
      </c>
      <c r="J36" s="19" t="s">
        <v>33</v>
      </c>
      <c r="K36" s="19" t="s">
        <v>34</v>
      </c>
      <c r="L36" s="19" t="s">
        <v>35</v>
      </c>
      <c r="M36" s="19" t="s">
        <v>36</v>
      </c>
    </row>
    <row r="37" customFormat="false" ht="67.5" hidden="false" customHeight="true" outlineLevel="0" collapsed="false">
      <c r="A37" s="20" t="n">
        <v>1</v>
      </c>
      <c r="B37" s="20" t="s">
        <v>37</v>
      </c>
      <c r="C37" s="20" t="s">
        <v>24</v>
      </c>
      <c r="D37" s="21" t="n">
        <v>8</v>
      </c>
      <c r="E37" s="21" t="n">
        <v>39</v>
      </c>
      <c r="F37" s="22"/>
      <c r="G37" s="22"/>
      <c r="H37" s="22" t="n">
        <v>15.4</v>
      </c>
      <c r="I37" s="22" t="n">
        <v>40</v>
      </c>
      <c r="J37" s="23" t="n">
        <f aca="false">SUM(D37,E37,G37,I37)</f>
        <v>87</v>
      </c>
      <c r="K37" s="21" t="n">
        <v>100</v>
      </c>
      <c r="L37" s="24" t="n">
        <f aca="false">J37/K37</f>
        <v>0.87</v>
      </c>
      <c r="M37" s="25"/>
    </row>
    <row r="38" customFormat="false" ht="66.75" hidden="false" customHeight="true" outlineLevel="0" collapsed="false">
      <c r="A38" s="20" t="n">
        <v>2</v>
      </c>
      <c r="B38" s="20" t="s">
        <v>37</v>
      </c>
      <c r="C38" s="20" t="s">
        <v>24</v>
      </c>
      <c r="D38" s="21" t="n">
        <v>6.5</v>
      </c>
      <c r="E38" s="21" t="n">
        <v>23.5</v>
      </c>
      <c r="F38" s="22"/>
      <c r="G38" s="22"/>
      <c r="H38" s="22" t="n">
        <v>15.7</v>
      </c>
      <c r="I38" s="22" t="n">
        <v>39.2</v>
      </c>
      <c r="J38" s="23" t="n">
        <f aca="false">SUM(D38,E38,G38,I38)</f>
        <v>69.2</v>
      </c>
      <c r="K38" s="21" t="n">
        <v>100</v>
      </c>
      <c r="L38" s="24" t="n">
        <f aca="false">J38/K38</f>
        <v>0.692</v>
      </c>
      <c r="M38" s="25"/>
    </row>
    <row r="39" customFormat="false" ht="48.5" hidden="false" customHeight="false" outlineLevel="0" collapsed="false">
      <c r="A39" s="20" t="n">
        <v>3</v>
      </c>
      <c r="B39" s="20" t="s">
        <v>37</v>
      </c>
      <c r="C39" s="20" t="s">
        <v>24</v>
      </c>
      <c r="D39" s="21" t="n">
        <v>6.5</v>
      </c>
      <c r="E39" s="21" t="n">
        <v>0</v>
      </c>
      <c r="F39" s="22"/>
      <c r="G39" s="22"/>
      <c r="H39" s="22" t="n">
        <v>0</v>
      </c>
      <c r="I39" s="22" t="n">
        <v>0</v>
      </c>
      <c r="J39" s="23" t="n">
        <f aca="false">SUM(D39,E39,G39,I39)</f>
        <v>6.5</v>
      </c>
      <c r="K39" s="21" t="n">
        <v>100</v>
      </c>
      <c r="L39" s="24" t="n">
        <f aca="false">J39/K39</f>
        <v>0.065</v>
      </c>
      <c r="M39" s="25"/>
    </row>
    <row r="40" customFormat="false" ht="48.5" hidden="false" customHeight="false" outlineLevel="0" collapsed="false">
      <c r="A40" s="20" t="n">
        <v>4</v>
      </c>
      <c r="B40" s="20" t="s">
        <v>37</v>
      </c>
      <c r="C40" s="20" t="s">
        <v>24</v>
      </c>
      <c r="D40" s="21" t="n">
        <v>14</v>
      </c>
      <c r="E40" s="21" t="n">
        <v>33</v>
      </c>
      <c r="F40" s="22" t="n">
        <v>41.04</v>
      </c>
      <c r="G40" s="22" t="n">
        <v>36.5</v>
      </c>
      <c r="H40" s="22"/>
      <c r="I40" s="22"/>
      <c r="J40" s="23" t="n">
        <f aca="false">SUM(D40,E40,G40,I40)</f>
        <v>83.5</v>
      </c>
      <c r="K40" s="21" t="n">
        <v>100</v>
      </c>
      <c r="L40" s="24" t="n">
        <f aca="false">J40/K40</f>
        <v>0.835</v>
      </c>
      <c r="M40" s="25"/>
    </row>
    <row r="41" customFormat="false" ht="48.5" hidden="false" customHeight="false" outlineLevel="0" collapsed="false">
      <c r="A41" s="20" t="n">
        <v>5</v>
      </c>
      <c r="B41" s="20" t="s">
        <v>37</v>
      </c>
      <c r="C41" s="20" t="s">
        <v>24</v>
      </c>
      <c r="D41" s="21" t="n">
        <v>15.5</v>
      </c>
      <c r="E41" s="21" t="n">
        <v>31</v>
      </c>
      <c r="F41" s="22" t="n">
        <v>41.14</v>
      </c>
      <c r="G41" s="22" t="n">
        <v>36.4</v>
      </c>
      <c r="H41" s="22"/>
      <c r="I41" s="22"/>
      <c r="J41" s="23" t="n">
        <f aca="false">SUM(D41,E41,G41,I41)</f>
        <v>82.9</v>
      </c>
      <c r="K41" s="21" t="n">
        <v>100</v>
      </c>
      <c r="L41" s="24" t="n">
        <f aca="false">J41/K41</f>
        <v>0.829</v>
      </c>
      <c r="M41" s="25"/>
    </row>
    <row r="42" customFormat="false" ht="48.5" hidden="false" customHeight="false" outlineLevel="0" collapsed="false">
      <c r="A42" s="20" t="n">
        <v>6</v>
      </c>
      <c r="B42" s="20" t="s">
        <v>37</v>
      </c>
      <c r="C42" s="20" t="s">
        <v>24</v>
      </c>
      <c r="D42" s="21" t="n">
        <v>14</v>
      </c>
      <c r="E42" s="21" t="n">
        <v>28</v>
      </c>
      <c r="F42" s="22" t="n">
        <v>51.72</v>
      </c>
      <c r="G42" s="22" t="n">
        <v>28.9</v>
      </c>
      <c r="H42" s="22"/>
      <c r="I42" s="22"/>
      <c r="J42" s="23" t="n">
        <f aca="false">SUM(D42,E42,G42,I42)</f>
        <v>70.9</v>
      </c>
      <c r="K42" s="21" t="n">
        <v>100</v>
      </c>
      <c r="L42" s="24" t="n">
        <f aca="false">J42/K42</f>
        <v>0.709</v>
      </c>
      <c r="M42" s="25"/>
    </row>
    <row r="43" customFormat="false" ht="48.5" hidden="false" customHeight="false" outlineLevel="0" collapsed="false">
      <c r="A43" s="20" t="n">
        <v>7</v>
      </c>
      <c r="B43" s="20" t="s">
        <v>37</v>
      </c>
      <c r="C43" s="20" t="s">
        <v>24</v>
      </c>
      <c r="D43" s="21" t="n">
        <v>15.5</v>
      </c>
      <c r="E43" s="21" t="n">
        <v>23</v>
      </c>
      <c r="F43" s="22" t="n">
        <v>49.52</v>
      </c>
      <c r="G43" s="22" t="n">
        <v>30.2</v>
      </c>
      <c r="H43" s="22"/>
      <c r="I43" s="22"/>
      <c r="J43" s="23" t="n">
        <f aca="false">SUM(D43,E43,G43,I43)</f>
        <v>68.7</v>
      </c>
      <c r="K43" s="21" t="n">
        <v>100</v>
      </c>
      <c r="L43" s="24" t="n">
        <f aca="false">J43/K43</f>
        <v>0.687</v>
      </c>
      <c r="M43" s="25"/>
    </row>
    <row r="44" customFormat="false" ht="48.5" hidden="false" customHeight="false" outlineLevel="0" collapsed="false">
      <c r="A44" s="20" t="n">
        <v>8</v>
      </c>
      <c r="B44" s="20" t="s">
        <v>37</v>
      </c>
      <c r="C44" s="20" t="s">
        <v>24</v>
      </c>
      <c r="D44" s="21" t="n">
        <v>7.5</v>
      </c>
      <c r="E44" s="21" t="n">
        <v>22</v>
      </c>
      <c r="F44" s="22" t="n">
        <v>46.7</v>
      </c>
      <c r="G44" s="22" t="n">
        <v>32</v>
      </c>
      <c r="H44" s="22"/>
      <c r="I44" s="22"/>
      <c r="J44" s="23" t="n">
        <f aca="false">SUM(D44,E44,G44,I44)</f>
        <v>61.5</v>
      </c>
      <c r="K44" s="21" t="n">
        <v>100</v>
      </c>
      <c r="L44" s="24" t="n">
        <f aca="false">J44/K44</f>
        <v>0.615</v>
      </c>
      <c r="M44" s="25"/>
    </row>
    <row r="45" customFormat="false" ht="48.5" hidden="false" customHeight="false" outlineLevel="0" collapsed="false">
      <c r="A45" s="20" t="n">
        <v>9</v>
      </c>
      <c r="B45" s="20" t="s">
        <v>37</v>
      </c>
      <c r="C45" s="20" t="s">
        <v>24</v>
      </c>
      <c r="D45" s="21" t="n">
        <v>14.5</v>
      </c>
      <c r="E45" s="21" t="n">
        <v>30</v>
      </c>
      <c r="F45" s="22" t="n">
        <v>37.45</v>
      </c>
      <c r="G45" s="22" t="n">
        <v>40</v>
      </c>
      <c r="H45" s="22"/>
      <c r="I45" s="22"/>
      <c r="J45" s="23" t="n">
        <f aca="false">SUM(D45,E45,G45,I45)</f>
        <v>84.5</v>
      </c>
      <c r="K45" s="21" t="n">
        <v>100</v>
      </c>
      <c r="L45" s="24" t="n">
        <f aca="false">J45/K45</f>
        <v>0.845</v>
      </c>
      <c r="M45" s="25"/>
      <c r="P45" s="26"/>
    </row>
    <row r="46" customFormat="false" ht="48.5" hidden="false" customHeight="false" outlineLevel="0" collapsed="false">
      <c r="A46" s="20" t="n">
        <v>10</v>
      </c>
      <c r="B46" s="20" t="s">
        <v>37</v>
      </c>
      <c r="C46" s="20" t="s">
        <v>24</v>
      </c>
      <c r="D46" s="21" t="n">
        <v>11.5</v>
      </c>
      <c r="E46" s="21" t="n">
        <v>25</v>
      </c>
      <c r="F46" s="22" t="n">
        <v>48.96</v>
      </c>
      <c r="G46" s="22" t="n">
        <v>30.5</v>
      </c>
      <c r="H46" s="22"/>
      <c r="I46" s="22"/>
      <c r="J46" s="23" t="n">
        <f aca="false">SUM(D46,E46,G46,I46)</f>
        <v>67</v>
      </c>
      <c r="K46" s="21" t="n">
        <v>100</v>
      </c>
      <c r="L46" s="24" t="n">
        <f aca="false">J46/K46</f>
        <v>0.67</v>
      </c>
      <c r="M46" s="25"/>
    </row>
    <row r="47" customFormat="false" ht="18" hidden="false" customHeight="false" outlineLevel="0" collapsed="false">
      <c r="A47" s="3"/>
      <c r="B47" s="3"/>
      <c r="C47" s="3"/>
      <c r="D47" s="3"/>
      <c r="E47" s="3"/>
      <c r="F47" s="27"/>
      <c r="G47" s="3"/>
      <c r="H47" s="27"/>
      <c r="I47" s="3"/>
      <c r="J47" s="3"/>
      <c r="K47" s="3"/>
      <c r="L47" s="3"/>
      <c r="M47" s="3"/>
    </row>
    <row r="48" customFormat="false" ht="32.25" hidden="false" customHeight="true" outlineLevel="0" collapsed="false">
      <c r="A48" s="28" t="s">
        <v>38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customFormat="false" ht="30" hidden="false" customHeight="true" outlineLevel="0" collapsed="false">
      <c r="A49" s="28" t="s">
        <v>39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</row>
  </sheetData>
  <autoFilter ref="A36:M46"/>
  <mergeCells count="29">
    <mergeCell ref="A1:M1"/>
    <mergeCell ref="A2:M2"/>
    <mergeCell ref="A3:M3"/>
    <mergeCell ref="D4:M4"/>
    <mergeCell ref="A5:M5"/>
    <mergeCell ref="A6:M6"/>
    <mergeCell ref="A7:M7"/>
    <mergeCell ref="A8:M8"/>
    <mergeCell ref="A10:M10"/>
    <mergeCell ref="A12:M12"/>
    <mergeCell ref="A13:L13"/>
    <mergeCell ref="A14:M14"/>
    <mergeCell ref="A16:M16"/>
    <mergeCell ref="A17:M17"/>
    <mergeCell ref="A18:M18"/>
    <mergeCell ref="A20:M20"/>
    <mergeCell ref="A21:M21"/>
    <mergeCell ref="A23:XFB23"/>
    <mergeCell ref="A24:XFB24"/>
    <mergeCell ref="A25:XFB25"/>
    <mergeCell ref="A27:XFB27"/>
    <mergeCell ref="A28:XFB28"/>
    <mergeCell ref="A29:M29"/>
    <mergeCell ref="A31:M31"/>
    <mergeCell ref="A32:M32"/>
    <mergeCell ref="A34:M34"/>
    <mergeCell ref="A35:M35"/>
    <mergeCell ref="A48:L48"/>
    <mergeCell ref="A49:L49"/>
  </mergeCells>
  <printOptions headings="false" gridLines="false" gridLinesSet="true" horizontalCentered="false" verticalCentered="false"/>
  <pageMargins left="0.39375" right="0.39375" top="0.39375" bottom="0.39375" header="0.511811023622047" footer="0.511811023622047"/>
  <pageSetup paperSize="9" scale="33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LibreOffice/7.5.0.3$Windows_X86_64 LibreOffice_project/c21113d003cd3efa8c53188764377a8272d9d6de</Application>
  <AppVersion>15.0000</AppVersion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2015-08-25T10:03:00Z</dcterms:created>
  <dc:creator>Admin</dc:creator>
  <dc:description/>
  <dc:language>ru-RU</dc:language>
  <cp:lastModifiedBy/>
  <dcterms:modified xsi:type="dcterms:W3CDTF">2023-10-23T17:18:29Z</dcterms:modified>
  <cp:revision>3</cp:revision>
  <dc:subject/>
  <dc:title/>
  <cp:version>786432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