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'Лист1'!$A$1:$L$58</definedName>
    <definedName name="_xlnm._FilterDatabase" localSheetId="0" hidden="1">'Лист1'!$A$39:$L$58</definedName>
    <definedName name="Excel_BuiltIn_Print_Area" localSheetId="0">'Лист1'!$A$1:$L$58</definedName>
    <definedName name="Excel_BuiltIn__FilterDatabase" localSheetId="0">'Лист1'!$A$39:$L$51</definedName>
  </definedNames>
  <calcPr fullCalcOnLoad="1"/>
</workbook>
</file>

<file path=xl/sharedStrings.xml><?xml version="1.0" encoding="utf-8"?>
<sst xmlns="http://schemas.openxmlformats.org/spreadsheetml/2006/main" count="86" uniqueCount="55">
  <si>
    <t>ПРОТОКОЛ</t>
  </si>
  <si>
    <t xml:space="preserve">заседания жюри школьного этапа всероссийской олимпиады школьников </t>
  </si>
  <si>
    <t>по экономике в 2023/24 учебном году</t>
  </si>
  <si>
    <t xml:space="preserve">от «12» октября 2023 г. </t>
  </si>
  <si>
    <t>Место проведения:Тамбовское областное государственное автономное общеобразовательное учреждение "Мичуринский лицей-интернат"</t>
  </si>
  <si>
    <t>Дата проведения: 12.10.2023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</si>
  <si>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- 15   , 8 класс -  5   , 9 класс - 3   , 10 класс - 6   , 11 класс -1    .</t>
    </r>
  </si>
  <si>
    <t>На заседании присутствовали 5 членов жюри.</t>
  </si>
  <si>
    <t>Председатель жюри: Трунова Любовь Николаевна</t>
  </si>
  <si>
    <t>Секретарь жюри: Мантрова Светлана Александровна</t>
  </si>
  <si>
    <t>Члены жюри: Коноплев Дмитрий Андреевич, Полянская Людмила Ивановна, Улыбышева Светлана Анатольевна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</si>
  <si>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</si>
  <si>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</si>
  <si>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экономике.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</si>
  <si>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</si>
  <si>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</si>
  <si>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</si>
  <si>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</si>
  <si>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</si>
  <si>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</si>
  <si>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</si>
  <si>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</si>
  <si>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экономике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</si>
  <si>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экономике</t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</si>
  <si>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</si>
  <si>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</si>
  <si>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</si>
  <si>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</si>
  <si>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</si>
  <si>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</si>
  <si>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</si>
  <si>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</si>
  <si>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</si>
  <si>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</si>
  <si>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</si>
  <si>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</si>
  <si>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</si>
  <si>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</si>
  <si>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Э-08-05</t>
  </si>
  <si>
    <t>Э-08-01</t>
  </si>
  <si>
    <t>Э--08-03</t>
  </si>
  <si>
    <t>Э-08-02</t>
  </si>
  <si>
    <t>Э-09-02</t>
  </si>
  <si>
    <t>Э-09-01</t>
  </si>
  <si>
    <t>Э-09-03</t>
  </si>
  <si>
    <t>Э-10-04</t>
  </si>
  <si>
    <t>Э-10-01</t>
  </si>
  <si>
    <t>Э-10-03</t>
  </si>
  <si>
    <t>Э-10-02</t>
  </si>
  <si>
    <t>Э-10-05</t>
  </si>
  <si>
    <t>Э-10-06</t>
  </si>
  <si>
    <t>Э-11-01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</si>
  <si>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Трунова Любовь Николаевна_______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</si>
  <si>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Мантрова Светлана Александровна______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</t>
    </r>
    <r>
      <rPr>
        <i/>
        <sz val="18"/>
        <color indexed="8"/>
        <rFont val="Times New Roman"/>
        <family val="1"/>
      </rPr>
      <t>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</si>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</sst>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wrapText="1" readingOrder="1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view="pageBreakPreview" zoomScale="73" zoomScaleNormal="73" zoomScaleSheetLayoutView="73" workbookViewId="0" topLeftCell="A52">
      <selection activeCell="L28" sqref="L28"/>
    </sheetView>
  </sheetViews>
  <sheetFormatPr defaultColWidth="9.140625" defaultRowHeight="15"/>
  <cols>
    <col min="2" max="2" width="19.421875" style="0" customWidth="1"/>
    <col min="3" max="3" width="14.281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37.0039062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2"/>
    </row>
    <row r="5" spans="1:12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4">
      <c r="A13" s="4" t="s">
        <v>9</v>
      </c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</row>
    <row r="14" spans="1:12" ht="24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248" s="4" customFormat="1" ht="24">
      <c r="A23" s="4" t="s">
        <v>16</v>
      </c>
      <c r="IL23"/>
      <c r="IM23"/>
      <c r="IN23"/>
    </row>
    <row r="24" spans="1:248" s="4" customFormat="1" ht="21.75">
      <c r="A24" s="4" t="s">
        <v>17</v>
      </c>
      <c r="IL24"/>
      <c r="IM24"/>
      <c r="IN24"/>
    </row>
    <row r="25" spans="1:248" s="4" customFormat="1" ht="21.75">
      <c r="A25" s="4" t="s">
        <v>18</v>
      </c>
      <c r="IL25"/>
      <c r="IM25"/>
      <c r="IN25"/>
    </row>
    <row r="26" spans="1:12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256" s="8" customFormat="1" ht="47.25" customHeight="1">
      <c r="A27" s="8" t="s">
        <v>19</v>
      </c>
      <c r="IL27"/>
      <c r="IM27"/>
      <c r="IN27"/>
      <c r="IO27" s="4"/>
      <c r="IP27" s="4"/>
      <c r="IQ27" s="4"/>
      <c r="IR27" s="4"/>
      <c r="IS27" s="4"/>
      <c r="IT27" s="4"/>
      <c r="IU27" s="4"/>
      <c r="IV27" s="4"/>
    </row>
    <row r="28" spans="246:248" s="4" customFormat="1" ht="24">
      <c r="IL28"/>
      <c r="IM28"/>
      <c r="IN28"/>
    </row>
    <row r="29" spans="1:12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1.7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39.75" customHeight="1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9" spans="1:12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</row>
    <row r="40" spans="1:12" ht="54.75" customHeight="1">
      <c r="A40" s="16">
        <v>1</v>
      </c>
      <c r="B40" s="16" t="s">
        <v>37</v>
      </c>
      <c r="C40" s="16" t="s">
        <v>38</v>
      </c>
      <c r="D40" s="16" t="s">
        <v>24</v>
      </c>
      <c r="E40" s="17">
        <v>6</v>
      </c>
      <c r="F40" s="17">
        <v>0</v>
      </c>
      <c r="G40" s="17">
        <v>35</v>
      </c>
      <c r="H40" s="17"/>
      <c r="I40" s="18">
        <f>SUM(E40:H40)</f>
        <v>41</v>
      </c>
      <c r="J40" s="17">
        <v>100</v>
      </c>
      <c r="K40" s="19">
        <f aca="true" t="shared" si="0" ref="K40:K54">I40/J40</f>
        <v>0.41</v>
      </c>
      <c r="L40" s="20"/>
    </row>
    <row r="41" spans="1:12" ht="49.5">
      <c r="A41" s="16">
        <v>2</v>
      </c>
      <c r="B41" s="16" t="s">
        <v>37</v>
      </c>
      <c r="C41" s="16" t="s">
        <v>39</v>
      </c>
      <c r="D41" s="16" t="s">
        <v>24</v>
      </c>
      <c r="E41" s="17">
        <v>6</v>
      </c>
      <c r="F41" s="17">
        <v>1</v>
      </c>
      <c r="G41" s="17">
        <v>23</v>
      </c>
      <c r="H41" s="17"/>
      <c r="I41" s="18">
        <v>30</v>
      </c>
      <c r="J41" s="17">
        <v>100</v>
      </c>
      <c r="K41" s="19">
        <f t="shared" si="0"/>
        <v>0.3</v>
      </c>
      <c r="L41" s="20"/>
    </row>
    <row r="42" spans="1:12" ht="49.5">
      <c r="A42" s="16">
        <v>3</v>
      </c>
      <c r="B42" s="16" t="s">
        <v>37</v>
      </c>
      <c r="C42" s="16" t="s">
        <v>40</v>
      </c>
      <c r="D42" s="16" t="s">
        <v>24</v>
      </c>
      <c r="E42" s="17">
        <v>3</v>
      </c>
      <c r="F42" s="17">
        <v>1</v>
      </c>
      <c r="G42" s="17">
        <v>10</v>
      </c>
      <c r="H42" s="17"/>
      <c r="I42" s="18">
        <f aca="true" t="shared" si="1" ref="I42:I54">SUM(E42:H42)</f>
        <v>14</v>
      </c>
      <c r="J42" s="17">
        <v>100</v>
      </c>
      <c r="K42" s="19">
        <f t="shared" si="0"/>
        <v>0.14</v>
      </c>
      <c r="L42" s="20"/>
    </row>
    <row r="43" spans="1:12" ht="49.5">
      <c r="A43" s="16">
        <v>4</v>
      </c>
      <c r="B43" s="16" t="s">
        <v>37</v>
      </c>
      <c r="C43" s="16" t="s">
        <v>41</v>
      </c>
      <c r="D43" s="16" t="s">
        <v>24</v>
      </c>
      <c r="E43" s="17">
        <v>6</v>
      </c>
      <c r="F43" s="17">
        <v>0</v>
      </c>
      <c r="G43" s="17">
        <v>0</v>
      </c>
      <c r="H43" s="17"/>
      <c r="I43" s="18">
        <f t="shared" si="1"/>
        <v>6</v>
      </c>
      <c r="J43" s="17">
        <v>100</v>
      </c>
      <c r="K43" s="19">
        <f t="shared" si="0"/>
        <v>0.06</v>
      </c>
      <c r="L43" s="20"/>
    </row>
    <row r="44" spans="1:12" ht="49.5">
      <c r="A44" s="16">
        <v>5</v>
      </c>
      <c r="B44" s="16" t="s">
        <v>37</v>
      </c>
      <c r="C44" s="16" t="s">
        <v>38</v>
      </c>
      <c r="D44" s="16" t="s">
        <v>24</v>
      </c>
      <c r="E44" s="17">
        <v>5</v>
      </c>
      <c r="F44" s="17">
        <v>0</v>
      </c>
      <c r="G44" s="17">
        <v>0</v>
      </c>
      <c r="H44" s="17"/>
      <c r="I44" s="18">
        <f t="shared" si="1"/>
        <v>5</v>
      </c>
      <c r="J44" s="17">
        <v>100</v>
      </c>
      <c r="K44" s="19">
        <f t="shared" si="0"/>
        <v>0.05</v>
      </c>
      <c r="L44" s="20"/>
    </row>
    <row r="45" spans="1:12" ht="49.5">
      <c r="A45" s="16">
        <v>6</v>
      </c>
      <c r="B45" s="16" t="s">
        <v>37</v>
      </c>
      <c r="C45" s="16" t="s">
        <v>42</v>
      </c>
      <c r="D45" s="16" t="s">
        <v>24</v>
      </c>
      <c r="E45" s="17">
        <v>9</v>
      </c>
      <c r="F45" s="17">
        <v>9</v>
      </c>
      <c r="G45" s="17">
        <v>59</v>
      </c>
      <c r="H45" s="17"/>
      <c r="I45" s="18">
        <f t="shared" si="1"/>
        <v>77</v>
      </c>
      <c r="J45" s="17">
        <v>100</v>
      </c>
      <c r="K45" s="19">
        <f t="shared" si="0"/>
        <v>0.77</v>
      </c>
      <c r="L45" s="20"/>
    </row>
    <row r="46" spans="1:12" ht="49.5">
      <c r="A46" s="16">
        <v>7</v>
      </c>
      <c r="B46" s="16" t="s">
        <v>37</v>
      </c>
      <c r="C46" s="16" t="s">
        <v>43</v>
      </c>
      <c r="D46" s="16" t="s">
        <v>24</v>
      </c>
      <c r="E46" s="17">
        <v>8</v>
      </c>
      <c r="F46" s="17">
        <v>7</v>
      </c>
      <c r="G46" s="17">
        <v>59</v>
      </c>
      <c r="H46" s="17"/>
      <c r="I46" s="18">
        <f t="shared" si="1"/>
        <v>74</v>
      </c>
      <c r="J46" s="17">
        <v>100</v>
      </c>
      <c r="K46" s="19">
        <f t="shared" si="0"/>
        <v>0.74</v>
      </c>
      <c r="L46" s="20"/>
    </row>
    <row r="47" spans="1:12" ht="49.5">
      <c r="A47" s="16">
        <v>8</v>
      </c>
      <c r="B47" s="16" t="s">
        <v>37</v>
      </c>
      <c r="C47" s="16" t="s">
        <v>44</v>
      </c>
      <c r="D47" s="16" t="s">
        <v>24</v>
      </c>
      <c r="E47" s="17">
        <v>7</v>
      </c>
      <c r="F47" s="17">
        <v>7</v>
      </c>
      <c r="G47" s="17">
        <v>40</v>
      </c>
      <c r="H47" s="17"/>
      <c r="I47" s="18">
        <f t="shared" si="1"/>
        <v>54</v>
      </c>
      <c r="J47" s="17">
        <v>100</v>
      </c>
      <c r="K47" s="19">
        <f t="shared" si="0"/>
        <v>0.54</v>
      </c>
      <c r="L47" s="20"/>
    </row>
    <row r="48" spans="1:12" ht="49.5">
      <c r="A48" s="16">
        <v>9</v>
      </c>
      <c r="B48" s="16" t="s">
        <v>37</v>
      </c>
      <c r="C48" s="16" t="s">
        <v>45</v>
      </c>
      <c r="D48" s="16" t="s">
        <v>24</v>
      </c>
      <c r="E48" s="17">
        <v>5</v>
      </c>
      <c r="F48" s="17">
        <v>18</v>
      </c>
      <c r="G48" s="17">
        <v>15</v>
      </c>
      <c r="H48" s="17">
        <v>20</v>
      </c>
      <c r="I48" s="18">
        <f t="shared" si="1"/>
        <v>58</v>
      </c>
      <c r="J48" s="17">
        <v>60</v>
      </c>
      <c r="K48" s="19">
        <f t="shared" si="0"/>
        <v>0.9666666666666667</v>
      </c>
      <c r="L48" s="20"/>
    </row>
    <row r="49" spans="1:12" ht="49.5">
      <c r="A49" s="16">
        <v>10</v>
      </c>
      <c r="B49" s="16" t="s">
        <v>37</v>
      </c>
      <c r="C49" s="16" t="s">
        <v>46</v>
      </c>
      <c r="D49" s="16" t="s">
        <v>24</v>
      </c>
      <c r="E49" s="17">
        <v>4</v>
      </c>
      <c r="F49" s="17">
        <v>20</v>
      </c>
      <c r="G49" s="17">
        <v>15</v>
      </c>
      <c r="H49" s="17">
        <v>15</v>
      </c>
      <c r="I49" s="18">
        <f t="shared" si="1"/>
        <v>54</v>
      </c>
      <c r="J49" s="17">
        <v>60</v>
      </c>
      <c r="K49" s="19">
        <f t="shared" si="0"/>
        <v>0.9</v>
      </c>
      <c r="L49" s="20"/>
    </row>
    <row r="50" spans="1:12" ht="49.5">
      <c r="A50" s="16">
        <v>11</v>
      </c>
      <c r="B50" s="16" t="s">
        <v>37</v>
      </c>
      <c r="C50" s="16" t="s">
        <v>47</v>
      </c>
      <c r="D50" s="16" t="s">
        <v>24</v>
      </c>
      <c r="E50" s="17">
        <v>5</v>
      </c>
      <c r="F50" s="17">
        <v>18</v>
      </c>
      <c r="G50" s="17">
        <v>15</v>
      </c>
      <c r="H50" s="17">
        <v>15</v>
      </c>
      <c r="I50" s="18">
        <f t="shared" si="1"/>
        <v>53</v>
      </c>
      <c r="J50" s="17">
        <v>60</v>
      </c>
      <c r="K50" s="19">
        <f t="shared" si="0"/>
        <v>0.8833333333333333</v>
      </c>
      <c r="L50" s="20"/>
    </row>
    <row r="51" spans="1:12" ht="49.5">
      <c r="A51" s="16">
        <v>12</v>
      </c>
      <c r="B51" s="16" t="s">
        <v>37</v>
      </c>
      <c r="C51" s="16" t="s">
        <v>48</v>
      </c>
      <c r="D51" s="16" t="s">
        <v>24</v>
      </c>
      <c r="E51" s="17">
        <v>4</v>
      </c>
      <c r="F51" s="17">
        <v>20</v>
      </c>
      <c r="G51" s="17">
        <v>12</v>
      </c>
      <c r="H51" s="17">
        <v>15</v>
      </c>
      <c r="I51" s="18">
        <f t="shared" si="1"/>
        <v>51</v>
      </c>
      <c r="J51" s="17">
        <v>60</v>
      </c>
      <c r="K51" s="19">
        <f t="shared" si="0"/>
        <v>0.85</v>
      </c>
      <c r="L51" s="20"/>
    </row>
    <row r="52" spans="1:12" ht="49.5">
      <c r="A52" s="16">
        <v>13</v>
      </c>
      <c r="B52" s="16" t="s">
        <v>37</v>
      </c>
      <c r="C52" s="16" t="s">
        <v>49</v>
      </c>
      <c r="D52" s="16" t="s">
        <v>24</v>
      </c>
      <c r="E52" s="17">
        <v>3</v>
      </c>
      <c r="F52" s="17">
        <v>20</v>
      </c>
      <c r="G52" s="17">
        <v>12</v>
      </c>
      <c r="H52" s="17">
        <v>15</v>
      </c>
      <c r="I52" s="18">
        <f t="shared" si="1"/>
        <v>50</v>
      </c>
      <c r="J52" s="17">
        <v>60</v>
      </c>
      <c r="K52" s="19">
        <f t="shared" si="0"/>
        <v>0.8333333333333334</v>
      </c>
      <c r="L52" s="20"/>
    </row>
    <row r="53" spans="1:12" ht="49.5">
      <c r="A53" s="16">
        <v>14</v>
      </c>
      <c r="B53" s="16" t="s">
        <v>37</v>
      </c>
      <c r="C53" s="16" t="s">
        <v>50</v>
      </c>
      <c r="D53" s="16" t="s">
        <v>24</v>
      </c>
      <c r="E53" s="17">
        <v>4</v>
      </c>
      <c r="F53" s="17">
        <v>18</v>
      </c>
      <c r="G53" s="17">
        <v>12</v>
      </c>
      <c r="H53" s="17">
        <v>15</v>
      </c>
      <c r="I53" s="18">
        <f t="shared" si="1"/>
        <v>49</v>
      </c>
      <c r="J53" s="17">
        <v>60</v>
      </c>
      <c r="K53" s="19">
        <f t="shared" si="0"/>
        <v>0.8166666666666667</v>
      </c>
      <c r="L53" s="20"/>
    </row>
    <row r="54" spans="1:12" ht="49.5">
      <c r="A54" s="16">
        <v>15</v>
      </c>
      <c r="B54" s="16" t="s">
        <v>37</v>
      </c>
      <c r="C54" s="16" t="s">
        <v>51</v>
      </c>
      <c r="D54" s="16" t="s">
        <v>24</v>
      </c>
      <c r="E54" s="17">
        <v>5</v>
      </c>
      <c r="F54" s="17">
        <v>20</v>
      </c>
      <c r="G54" s="17">
        <v>15</v>
      </c>
      <c r="H54" s="17">
        <v>10</v>
      </c>
      <c r="I54" s="18">
        <f t="shared" si="1"/>
        <v>50</v>
      </c>
      <c r="J54" s="17">
        <v>60</v>
      </c>
      <c r="K54" s="19">
        <f t="shared" si="0"/>
        <v>0.8333333333333334</v>
      </c>
      <c r="L54" s="20"/>
    </row>
    <row r="55" spans="1:12" ht="50.25" customHeight="1">
      <c r="A55" s="4" t="s">
        <v>52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9"/>
    </row>
    <row r="56" spans="1:12" ht="45.75" customHeight="1">
      <c r="A56" s="4" t="s">
        <v>53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9"/>
    </row>
    <row r="57" spans="1:12" ht="50.25" customHeight="1">
      <c r="A57" s="5" t="s">
        <v>54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50.25" customHeight="1">
      <c r="A58" s="5" t="s">
        <v>54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sheetProtection selectLockedCells="1" selectUnlockedCells="1"/>
  <autoFilter ref="A39:L58"/>
  <mergeCells count="29">
    <mergeCell ref="A1:L1"/>
    <mergeCell ref="A2:L2"/>
    <mergeCell ref="A3:L3"/>
    <mergeCell ref="F4:L4"/>
    <mergeCell ref="A5:L5"/>
    <mergeCell ref="A6:L6"/>
    <mergeCell ref="A7:L7"/>
    <mergeCell ref="A8:L8"/>
    <mergeCell ref="A10:L10"/>
    <mergeCell ref="A12:L12"/>
    <mergeCell ref="A13:G13"/>
    <mergeCell ref="A14:L14"/>
    <mergeCell ref="A16:L16"/>
    <mergeCell ref="A17:L17"/>
    <mergeCell ref="A18:L18"/>
    <mergeCell ref="A20:L20"/>
    <mergeCell ref="A21:L21"/>
    <mergeCell ref="A23:IK23"/>
    <mergeCell ref="A24:IK24"/>
    <mergeCell ref="A25:IK25"/>
    <mergeCell ref="A27:IK27"/>
    <mergeCell ref="A28:IK28"/>
    <mergeCell ref="A30:L30"/>
    <mergeCell ref="A33:L33"/>
    <mergeCell ref="A34:L34"/>
    <mergeCell ref="A36:L36"/>
    <mergeCell ref="A37:L37"/>
    <mergeCell ref="A55:K55"/>
    <mergeCell ref="A56:K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ТруноваЛН</dc:creator>
  <cp:keywords/>
  <dc:description/>
  <cp:lastModifiedBy/>
  <dcterms:created xsi:type="dcterms:W3CDTF">2023-10-13T09:58:57Z</dcterms:created>
  <dcterms:modified xsi:type="dcterms:W3CDTF">2023-10-14T10:32:36Z</dcterms:modified>
  <cp:category/>
  <cp:version/>
  <cp:contentType/>
  <cp:contentStatus/>
  <cp:revision>1</cp:revision>
</cp:coreProperties>
</file>