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48" tabRatio="500" activeTab="0"/>
  </bookViews>
  <sheets>
    <sheet name="Лист1" sheetId="1" r:id="rId1"/>
    <sheet name="Лист2" sheetId="2" r:id="rId2"/>
  </sheets>
  <definedNames>
    <definedName name="_xlnm._FilterDatabase" localSheetId="0" hidden="1">'Лист1'!$A$39:$W$88</definedName>
    <definedName name="Excel_BuiltIn__FilterDatabase" localSheetId="0">'Лист1'!$A$39:$R$53</definedName>
    <definedName name="Excel_BuiltIn_Print_Area" localSheetId="0">'Лист1'!$A$1:$W$88</definedName>
    <definedName name="_xlnm.Print_Area" localSheetId="0">'Лист1'!$A$1:$S$88</definedName>
  </definedNames>
  <calcPr fullCalcOnLoad="1"/>
</workbook>
</file>

<file path=xl/sharedStrings.xml><?xml version="1.0" encoding="utf-8"?>
<sst xmlns="http://schemas.openxmlformats.org/spreadsheetml/2006/main" count="682" uniqueCount="201">
  <si>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</si>
  <si>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</si>
  <si>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</si>
  <si>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25.10.2023</t>
    </r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</si>
  <si>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</si>
  <si>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</si>
  <si>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информатике.</t>
    </r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</si>
  <si>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</si>
  <si>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</si>
  <si>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</si>
  <si>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</si>
  <si>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</si>
  <si>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информатике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</si>
  <si>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 xml:space="preserve">информатике 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</si>
  <si>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</si>
  <si>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</si>
  <si>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</si>
  <si>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</si>
  <si>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</si>
  <si>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</si>
  <si>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</si>
  <si>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</si>
  <si>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</si>
  <si>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</si>
  <si>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</si>
  <si>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</si>
  <si>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</si>
  <si>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</si>
  <si>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</si>
  <si>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</si>
  <si>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</si>
  <si>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</si>
  <si>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</si>
  <si>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</si>
  <si>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</si>
  <si>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</si>
  <si>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t>Председатель жюри: Десятник Алексей Андреевич</t>
  </si>
  <si>
    <t>Секретарь жюри: Скрипко Юлия Алексеевна</t>
  </si>
  <si>
    <t>Члены жюри: Манылов Павел Сергеевич, Кузнецова Оксана Евгеньевна, Улыбышева Светлана Анатольевна</t>
  </si>
  <si>
    <t>Тамбовское областное государственное автономное общеобразовательное учреждение "Мичуринский лицей-интернат"</t>
  </si>
  <si>
    <r>
      <t>Председателя жюри, который познакомил с рейтингом участников школьного этапа всероссийской олимпиады школьников по информатике</t>
    </r>
    <r>
      <rPr>
        <b/>
        <sz val="18"/>
        <color indexed="8"/>
        <rFont val="Times New Roman"/>
        <family val="1"/>
      </rPr>
      <t>.</t>
    </r>
  </si>
  <si>
    <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Десятник Алексей Андреевич____  </t>
    </r>
    <r>
      <rPr>
        <i/>
        <sz val="18"/>
        <rFont val="Times New Roman"/>
        <family val="1"/>
      </rPr>
      <t>(подпись)______</t>
    </r>
    <r>
      <rPr>
        <i/>
        <sz val="18"/>
        <color indexed="8"/>
        <rFont val="Times New Roman"/>
        <family val="1"/>
      </rPr>
      <t>_______________</t>
    </r>
  </si>
  <si>
    <r>
      <t xml:space="preserve">    Секретарь жюри: Скрипко Юлия Алексеевна____</t>
    </r>
    <r>
      <rPr>
        <i/>
        <sz val="18"/>
        <rFont val="Times New Roman"/>
        <family val="1"/>
      </rPr>
      <t xml:space="preserve"> (подпись)______________________</t>
    </r>
  </si>
  <si>
    <t>Гурьянов</t>
  </si>
  <si>
    <t>Яков</t>
  </si>
  <si>
    <t>Витальевич</t>
  </si>
  <si>
    <t>Гончар</t>
  </si>
  <si>
    <t>Арсентий</t>
  </si>
  <si>
    <t>Романович</t>
  </si>
  <si>
    <t>Тамбовцев</t>
  </si>
  <si>
    <t>Иван</t>
  </si>
  <si>
    <t>Сергеевич</t>
  </si>
  <si>
    <t>Долгих</t>
  </si>
  <si>
    <t>Федор</t>
  </si>
  <si>
    <t>Андреевич</t>
  </si>
  <si>
    <t>Егоров</t>
  </si>
  <si>
    <t>Тимофей</t>
  </si>
  <si>
    <t>Владимирович</t>
  </si>
  <si>
    <t>Мишук</t>
  </si>
  <si>
    <t>Алексей</t>
  </si>
  <si>
    <t>Юрьевич</t>
  </si>
  <si>
    <t>Околелов</t>
  </si>
  <si>
    <t>Дмитрий</t>
  </si>
  <si>
    <t>Денисович</t>
  </si>
  <si>
    <t>Протасов</t>
  </si>
  <si>
    <t>Артем</t>
  </si>
  <si>
    <t>Прошкин</t>
  </si>
  <si>
    <t>Матвей</t>
  </si>
  <si>
    <t>Чернецов</t>
  </si>
  <si>
    <t>Евгений</t>
  </si>
  <si>
    <t>Алексеевич</t>
  </si>
  <si>
    <t>Голумеева</t>
  </si>
  <si>
    <t>Мария</t>
  </si>
  <si>
    <t>Алексеевна</t>
  </si>
  <si>
    <t>Лопатин</t>
  </si>
  <si>
    <t>Александрович</t>
  </si>
  <si>
    <t>Проскура</t>
  </si>
  <si>
    <t>Екатерина</t>
  </si>
  <si>
    <t>Романовна</t>
  </si>
  <si>
    <t>Тенищева</t>
  </si>
  <si>
    <t>Виктория</t>
  </si>
  <si>
    <t>Дмитриевна</t>
  </si>
  <si>
    <t>Тонких</t>
  </si>
  <si>
    <t>Вадимович</t>
  </si>
  <si>
    <t>Чекмарева</t>
  </si>
  <si>
    <t>Анастасия</t>
  </si>
  <si>
    <t>Колганов</t>
  </si>
  <si>
    <t>Богдан</t>
  </si>
  <si>
    <t>Глебович</t>
  </si>
  <si>
    <t>Скрипко</t>
  </si>
  <si>
    <t>Соловченко</t>
  </si>
  <si>
    <t>Илья</t>
  </si>
  <si>
    <t>Соловьева</t>
  </si>
  <si>
    <t>Надежда</t>
  </si>
  <si>
    <t>Викторовна</t>
  </si>
  <si>
    <t>Чермошенцева</t>
  </si>
  <si>
    <t>Андреевна</t>
  </si>
  <si>
    <t>Аксеновская</t>
  </si>
  <si>
    <t>Бондаренко</t>
  </si>
  <si>
    <t>Варвара</t>
  </si>
  <si>
    <t>Руслановна</t>
  </si>
  <si>
    <t>Городкова</t>
  </si>
  <si>
    <t>Полина</t>
  </si>
  <si>
    <t>Александровна</t>
  </si>
  <si>
    <t>Антипова</t>
  </si>
  <si>
    <t>Софья</t>
  </si>
  <si>
    <t>Егорова</t>
  </si>
  <si>
    <t>Ульяна</t>
  </si>
  <si>
    <t>Владимировна</t>
  </si>
  <si>
    <t>Климов</t>
  </si>
  <si>
    <t>Михаил</t>
  </si>
  <si>
    <t>Павлович</t>
  </si>
  <si>
    <t>Михкельсон</t>
  </si>
  <si>
    <t>Олеговна</t>
  </si>
  <si>
    <t>Пузиков</t>
  </si>
  <si>
    <t>Антон</t>
  </si>
  <si>
    <t>Ртищева</t>
  </si>
  <si>
    <t>Карина</t>
  </si>
  <si>
    <t>Хрупов</t>
  </si>
  <si>
    <t>Владимир</t>
  </si>
  <si>
    <t>Черных</t>
  </si>
  <si>
    <t>Сергеевна</t>
  </si>
  <si>
    <t>Кочетков</t>
  </si>
  <si>
    <t>Андрей</t>
  </si>
  <si>
    <t>Эдуардович</t>
  </si>
  <si>
    <t>Чувахов</t>
  </si>
  <si>
    <t>Гладышев</t>
  </si>
  <si>
    <t>Владмленович</t>
  </si>
  <si>
    <t>Захарченко</t>
  </si>
  <si>
    <t>Дмитриевич</t>
  </si>
  <si>
    <t>Веселкин</t>
  </si>
  <si>
    <t>Трошин</t>
  </si>
  <si>
    <t>Артемий</t>
  </si>
  <si>
    <t>Амириди</t>
  </si>
  <si>
    <t>Захар</t>
  </si>
  <si>
    <t>Евгеньевич</t>
  </si>
  <si>
    <t>Крииса</t>
  </si>
  <si>
    <t>Никита</t>
  </si>
  <si>
    <t>Журавлев</t>
  </si>
  <si>
    <t>Максим</t>
  </si>
  <si>
    <t>Русланович</t>
  </si>
  <si>
    <t>Сазыкин</t>
  </si>
  <si>
    <t>Геннадьевна</t>
  </si>
  <si>
    <t>Полянский</t>
  </si>
  <si>
    <t>sin23920/edu680140/9/9g529</t>
  </si>
  <si>
    <t>sin23920/edu680140/9/9zzq9</t>
  </si>
  <si>
    <t>sin23920/edu680140/9/97v86</t>
  </si>
  <si>
    <t>sin23920/edu680140/9/6q746</t>
  </si>
  <si>
    <t>sin23920/edu680140/9/9g5q9</t>
  </si>
  <si>
    <t>sin23920/edu680140/9/9vzw9</t>
  </si>
  <si>
    <t>sin23920/edu680140/9/95qg9</t>
  </si>
  <si>
    <t>sin23920/edu680140/9/9r239</t>
  </si>
  <si>
    <t>sin23920/edu680140/9/64gv9</t>
  </si>
  <si>
    <t>sin23920/edu680140/9/63229</t>
  </si>
  <si>
    <t>sin23820/edu680140/8/59r36</t>
  </si>
  <si>
    <t>sin23820/edu680140/8/764v6</t>
  </si>
  <si>
    <t>sin23820/edu680140/8/w6329</t>
  </si>
  <si>
    <t>sin23820/edu680140/8/z6286</t>
  </si>
  <si>
    <t>sin23820/edu680140/8/56w56</t>
  </si>
  <si>
    <t>sin23820/edu680140/8/r68g9</t>
  </si>
  <si>
    <t>Код</t>
  </si>
  <si>
    <t>sin23720/edu680140/7/954g6</t>
  </si>
  <si>
    <t>sin23720/edu680140/7/w95g9</t>
  </si>
  <si>
    <t>sin23720/edu680140/7/9v5w6</t>
  </si>
  <si>
    <t>sin23720/edu680140/7/9g5q9</t>
  </si>
  <si>
    <t>sin23720/edu680140/7/9zzq9</t>
  </si>
  <si>
    <t>sin23620/edu680140/6/9g529</t>
  </si>
  <si>
    <t>sin23620/edu680140/6/9zzq9</t>
  </si>
  <si>
    <t>sin23620/edu680140/6/97v86</t>
  </si>
  <si>
    <t>sin23620/edu680140/6/6q746</t>
  </si>
  <si>
    <t>sin23620/edu680140/6/9g5q9</t>
  </si>
  <si>
    <t>sin23620/edu680140/6/9vzw9</t>
  </si>
  <si>
    <t>sin23620/edu680140/6/95qg9</t>
  </si>
  <si>
    <t>sin23620/edu680140/6/9r239</t>
  </si>
  <si>
    <t>sin23620/edu680140/6/64gv9</t>
  </si>
  <si>
    <t>sin23620/edu680140/6/63229</t>
  </si>
  <si>
    <t>sin23620/edu680140/6/62w89</t>
  </si>
  <si>
    <t>sin23620/edu680140/6/6w859</t>
  </si>
  <si>
    <t>sin23620/edu680140/6/688g6</t>
  </si>
  <si>
    <t>sin23520/edu680140/5/9g529</t>
  </si>
  <si>
    <t>sin23520/edu680140/5/9zzq9</t>
  </si>
  <si>
    <t>sin23520/edu680140/5/97v86</t>
  </si>
  <si>
    <t>sin23520/edu680140/5/6q746</t>
  </si>
  <si>
    <t>sin23520/edu680140/5/9g5q9</t>
  </si>
  <si>
    <t>sin231120/edu680140/11/97286</t>
  </si>
  <si>
    <t>sin231120/edu680140/11/6qr49</t>
  </si>
  <si>
    <t>sin231120/edu680140/11/9g2q6</t>
  </si>
  <si>
    <t>sin231120/edu680140/11/9v5w6</t>
  </si>
  <si>
    <t>sin231120/edu680140/11/958g6</t>
  </si>
  <si>
    <t>sin231020/edu680140/10/97286</t>
  </si>
  <si>
    <t>Десятник Алексей Андреевич</t>
  </si>
  <si>
    <t>Скрипко Юлия Алексеевна</t>
  </si>
  <si>
    <t>Ж</t>
  </si>
  <si>
    <t>М</t>
  </si>
  <si>
    <r>
      <t>На заседании присутствовали 5</t>
    </r>
    <r>
      <rPr>
        <sz val="18"/>
        <color indexed="8"/>
        <rFont val="Times New Roman"/>
        <family val="1"/>
      </rPr>
      <t xml:space="preserve"> членов жюри.</t>
    </r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</si>
  <si>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 45  , 5 класс - 5   , 6 класс -  13   ,  7 класс - 5  , 8 класс -   6  , 9 класс - 10   , 10 класс - 1   , 11 класс - 5   .</t>
    </r>
  </si>
  <si>
    <t>Победитель</t>
  </si>
  <si>
    <t>Участник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</si>
  <si>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1  , 5 класс -  0  , 6 класс -   0  ,  7 класс -  1 , 8 класс - 0    , 9 класс -  0 , 10 класс -  0  , 11 класс -  0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</si>
  <si>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 0 , 6 класс -  0   ,  7 класс -0   , 8 класс -  0   , 9 класс -  0  , 10 класс -  0  , 11 класс -  0   .</t>
    </r>
  </si>
  <si>
    <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« 17 » ноября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2023 г.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</si>
</sst>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72" fontId="9" fillId="33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tabSelected="1" view="pageBreakPreview" zoomScale="73" zoomScaleNormal="73" zoomScaleSheetLayoutView="73" zoomScalePageLayoutView="0" workbookViewId="0" topLeftCell="F52">
      <selection activeCell="K4" sqref="K4:Q4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4.574218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71093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7.421875" style="0" customWidth="1"/>
    <col min="13" max="13" width="16.7109375" style="0" customWidth="1"/>
    <col min="14" max="14" width="15.28125" style="0" customWidth="1"/>
    <col min="15" max="15" width="13.28125" style="0" customWidth="1"/>
    <col min="16" max="16" width="16.140625" style="0" customWidth="1"/>
    <col min="17" max="17" width="20.28125" style="0" customWidth="1"/>
    <col min="18" max="18" width="22.140625" style="0" customWidth="1"/>
    <col min="19" max="20" width="13.57421875" style="0" customWidth="1"/>
    <col min="21" max="21" width="15.28125" style="0" hidden="1" customWidth="1"/>
    <col min="22" max="22" width="16.28125" style="0" hidden="1" customWidth="1"/>
    <col min="23" max="23" width="20.140625" style="0" hidden="1" customWidth="1"/>
  </cols>
  <sheetData>
    <row r="1" spans="1:23" ht="23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22.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2.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2.5">
      <c r="A4" s="1"/>
      <c r="B4" s="2"/>
      <c r="C4" s="2"/>
      <c r="D4" s="2"/>
      <c r="E4" s="2"/>
      <c r="F4" s="2"/>
      <c r="G4" s="2"/>
      <c r="H4" s="2"/>
      <c r="I4" s="2"/>
      <c r="J4" s="2"/>
      <c r="K4" s="28" t="s">
        <v>200</v>
      </c>
      <c r="L4" s="28"/>
      <c r="M4" s="28"/>
      <c r="N4" s="28"/>
      <c r="O4" s="28"/>
      <c r="P4" s="28"/>
      <c r="Q4" s="28"/>
      <c r="R4" s="2"/>
      <c r="S4" s="2"/>
      <c r="T4" s="2"/>
      <c r="U4" s="2"/>
      <c r="V4" s="2"/>
      <c r="W4" s="2"/>
    </row>
    <row r="5" spans="1:23" ht="22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22.5">
      <c r="A6" s="22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22.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22.5">
      <c r="A8" s="22" t="s">
        <v>195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22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2.5">
      <c r="A10" s="22" t="s">
        <v>194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22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3.25" customHeight="1">
      <c r="A12" s="25" t="s">
        <v>36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2.5">
      <c r="A13" s="21" t="s">
        <v>37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4"/>
      <c r="R13" s="4"/>
      <c r="S13" s="4"/>
      <c r="T13" s="4"/>
      <c r="U13" s="4"/>
      <c r="V13" s="4"/>
      <c r="W13" s="4"/>
    </row>
    <row r="14" spans="1:23" ht="24" customHeight="1">
      <c r="A14" s="26" t="s">
        <v>38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4"/>
      <c r="T14" s="4"/>
      <c r="U14" s="4"/>
      <c r="V14" s="4"/>
      <c r="W14" s="4"/>
    </row>
    <row r="15" spans="1:23" ht="22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2.5">
      <c r="A16" s="24" t="s">
        <v>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22.5">
      <c r="A17" s="22" t="s">
        <v>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22.5">
      <c r="A18" s="22" t="s">
        <v>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22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2.5">
      <c r="A20" s="24" t="s">
        <v>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22.5">
      <c r="A21" s="22" t="s">
        <v>40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22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="22" customFormat="1" ht="22.5">
      <c r="A23" s="22" t="s">
        <v>8</v>
      </c>
    </row>
    <row r="24" s="22" customFormat="1" ht="22.5">
      <c r="A24" s="22" t="s">
        <v>198</v>
      </c>
    </row>
    <row r="25" s="22" customFormat="1" ht="22.5">
      <c r="A25" s="22" t="s">
        <v>199</v>
      </c>
    </row>
    <row r="26" spans="1:23" ht="22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="22" customFormat="1" ht="22.5">
      <c r="A27" s="22" t="s">
        <v>9</v>
      </c>
    </row>
    <row r="28" s="22" customFormat="1" ht="22.5"/>
    <row r="29" spans="1:23" ht="22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22.5">
      <c r="A30" s="23" t="s">
        <v>10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22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22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22.5">
      <c r="A33" s="24" t="s">
        <v>11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22.5">
      <c r="A34" s="17" t="s">
        <v>12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22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22.5" customHeight="1">
      <c r="A36" s="18" t="s">
        <v>13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23.25" customHeight="1">
      <c r="A37" s="19" t="s">
        <v>39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9" spans="1:18" ht="96" customHeight="1">
      <c r="A39" s="6" t="s">
        <v>14</v>
      </c>
      <c r="B39" s="7" t="s">
        <v>15</v>
      </c>
      <c r="C39" s="6" t="s">
        <v>16</v>
      </c>
      <c r="D39" s="6" t="s">
        <v>17</v>
      </c>
      <c r="E39" s="6" t="s">
        <v>18</v>
      </c>
      <c r="F39" s="6" t="s">
        <v>19</v>
      </c>
      <c r="G39" s="6" t="s">
        <v>20</v>
      </c>
      <c r="H39" s="6" t="s">
        <v>21</v>
      </c>
      <c r="I39" s="6" t="s">
        <v>22</v>
      </c>
      <c r="J39" s="6" t="s">
        <v>23</v>
      </c>
      <c r="K39" s="6" t="s">
        <v>24</v>
      </c>
      <c r="L39" s="6" t="s">
        <v>25</v>
      </c>
      <c r="M39" s="6" t="s">
        <v>26</v>
      </c>
      <c r="N39" s="6" t="s">
        <v>27</v>
      </c>
      <c r="O39" s="6" t="s">
        <v>28</v>
      </c>
      <c r="P39" s="6" t="s">
        <v>29</v>
      </c>
      <c r="Q39" s="6" t="s">
        <v>30</v>
      </c>
      <c r="R39" s="6" t="s">
        <v>31</v>
      </c>
    </row>
    <row r="40" spans="1:18" ht="57" customHeight="1">
      <c r="A40" s="8">
        <v>1</v>
      </c>
      <c r="B40" s="8" t="s">
        <v>32</v>
      </c>
      <c r="C40" s="9" t="s">
        <v>182</v>
      </c>
      <c r="D40" s="8" t="s">
        <v>131</v>
      </c>
      <c r="E40" s="8" t="s">
        <v>132</v>
      </c>
      <c r="F40" s="8" t="s">
        <v>63</v>
      </c>
      <c r="G40" s="8" t="s">
        <v>193</v>
      </c>
      <c r="H40" s="10">
        <v>41135</v>
      </c>
      <c r="I40" s="8" t="s">
        <v>33</v>
      </c>
      <c r="J40" s="8" t="s">
        <v>39</v>
      </c>
      <c r="K40" s="8">
        <v>5</v>
      </c>
      <c r="L40" s="11">
        <v>3</v>
      </c>
      <c r="M40" s="12">
        <v>500</v>
      </c>
      <c r="N40" s="13">
        <f aca="true" t="shared" si="0" ref="N40:N84">L40/M40</f>
        <v>0.006</v>
      </c>
      <c r="O40" s="14"/>
      <c r="P40" s="14">
        <f aca="true" t="shared" si="1" ref="P40:P84">SUM(L40,O40)</f>
        <v>3</v>
      </c>
      <c r="Q40" s="15" t="s">
        <v>197</v>
      </c>
      <c r="R40" s="8" t="s">
        <v>191</v>
      </c>
    </row>
    <row r="41" spans="1:18" ht="54">
      <c r="A41" s="8">
        <v>2</v>
      </c>
      <c r="B41" s="8" t="s">
        <v>32</v>
      </c>
      <c r="C41" s="9" t="s">
        <v>183</v>
      </c>
      <c r="D41" s="8" t="s">
        <v>133</v>
      </c>
      <c r="E41" s="8" t="s">
        <v>134</v>
      </c>
      <c r="F41" s="8" t="s">
        <v>135</v>
      </c>
      <c r="G41" s="8" t="s">
        <v>193</v>
      </c>
      <c r="H41" s="10">
        <v>41245</v>
      </c>
      <c r="I41" s="8" t="s">
        <v>33</v>
      </c>
      <c r="J41" s="8" t="s">
        <v>39</v>
      </c>
      <c r="K41" s="8">
        <v>5</v>
      </c>
      <c r="L41" s="11">
        <v>0</v>
      </c>
      <c r="M41" s="12">
        <v>500</v>
      </c>
      <c r="N41" s="13">
        <f t="shared" si="0"/>
        <v>0</v>
      </c>
      <c r="O41" s="14"/>
      <c r="P41" s="14">
        <f t="shared" si="1"/>
        <v>0</v>
      </c>
      <c r="Q41" s="15" t="s">
        <v>197</v>
      </c>
      <c r="R41" s="8" t="s">
        <v>191</v>
      </c>
    </row>
    <row r="42" spans="1:18" ht="54">
      <c r="A42" s="8">
        <v>3</v>
      </c>
      <c r="B42" s="8" t="s">
        <v>32</v>
      </c>
      <c r="C42" s="9" t="s">
        <v>181</v>
      </c>
      <c r="D42" s="8" t="s">
        <v>130</v>
      </c>
      <c r="E42" s="8" t="s">
        <v>59</v>
      </c>
      <c r="F42" s="8" t="s">
        <v>129</v>
      </c>
      <c r="G42" s="8" t="s">
        <v>193</v>
      </c>
      <c r="H42" s="10">
        <v>41180</v>
      </c>
      <c r="I42" s="8" t="s">
        <v>33</v>
      </c>
      <c r="J42" s="8" t="s">
        <v>39</v>
      </c>
      <c r="K42" s="8">
        <v>5</v>
      </c>
      <c r="L42" s="11">
        <v>0</v>
      </c>
      <c r="M42" s="12">
        <v>500</v>
      </c>
      <c r="N42" s="13">
        <f t="shared" si="0"/>
        <v>0</v>
      </c>
      <c r="O42" s="14"/>
      <c r="P42" s="14">
        <f t="shared" si="1"/>
        <v>0</v>
      </c>
      <c r="Q42" s="15" t="s">
        <v>197</v>
      </c>
      <c r="R42" s="8" t="s">
        <v>191</v>
      </c>
    </row>
    <row r="43" spans="1:18" ht="54">
      <c r="A43" s="8">
        <v>4</v>
      </c>
      <c r="B43" s="8" t="s">
        <v>32</v>
      </c>
      <c r="C43" s="9" t="s">
        <v>179</v>
      </c>
      <c r="D43" s="8" t="s">
        <v>126</v>
      </c>
      <c r="E43" s="8" t="s">
        <v>110</v>
      </c>
      <c r="F43" s="8" t="s">
        <v>127</v>
      </c>
      <c r="G43" s="8" t="s">
        <v>193</v>
      </c>
      <c r="H43" s="10">
        <v>40908</v>
      </c>
      <c r="I43" s="8" t="s">
        <v>33</v>
      </c>
      <c r="J43" s="8" t="s">
        <v>39</v>
      </c>
      <c r="K43" s="8">
        <v>5</v>
      </c>
      <c r="L43" s="11">
        <v>0</v>
      </c>
      <c r="M43" s="12">
        <v>500</v>
      </c>
      <c r="N43" s="13">
        <f t="shared" si="0"/>
        <v>0</v>
      </c>
      <c r="O43" s="14"/>
      <c r="P43" s="14">
        <f t="shared" si="1"/>
        <v>0</v>
      </c>
      <c r="Q43" s="15" t="s">
        <v>197</v>
      </c>
      <c r="R43" s="8" t="s">
        <v>191</v>
      </c>
    </row>
    <row r="44" spans="1:18" ht="54">
      <c r="A44" s="8">
        <v>5</v>
      </c>
      <c r="B44" s="8" t="s">
        <v>32</v>
      </c>
      <c r="C44" s="9" t="s">
        <v>180</v>
      </c>
      <c r="D44" s="8" t="s">
        <v>128</v>
      </c>
      <c r="E44" s="8" t="s">
        <v>50</v>
      </c>
      <c r="F44" s="8" t="s">
        <v>129</v>
      </c>
      <c r="G44" s="8" t="s">
        <v>193</v>
      </c>
      <c r="H44" s="10">
        <v>41130</v>
      </c>
      <c r="I44" s="8" t="s">
        <v>33</v>
      </c>
      <c r="J44" s="8" t="s">
        <v>39</v>
      </c>
      <c r="K44" s="8">
        <v>5</v>
      </c>
      <c r="L44" s="11">
        <v>0</v>
      </c>
      <c r="M44" s="12">
        <v>500</v>
      </c>
      <c r="N44" s="13">
        <f t="shared" si="0"/>
        <v>0</v>
      </c>
      <c r="O44" s="14"/>
      <c r="P44" s="14">
        <f t="shared" si="1"/>
        <v>0</v>
      </c>
      <c r="Q44" s="15" t="s">
        <v>197</v>
      </c>
      <c r="R44" s="8" t="s">
        <v>191</v>
      </c>
    </row>
    <row r="45" spans="1:18" ht="54">
      <c r="A45" s="8">
        <v>6</v>
      </c>
      <c r="B45" s="8" t="s">
        <v>32</v>
      </c>
      <c r="C45" s="9" t="s">
        <v>169</v>
      </c>
      <c r="D45" s="8" t="s">
        <v>104</v>
      </c>
      <c r="E45" s="8" t="s">
        <v>105</v>
      </c>
      <c r="F45" s="8" t="s">
        <v>73</v>
      </c>
      <c r="G45" s="8" t="s">
        <v>192</v>
      </c>
      <c r="H45" s="10">
        <v>40628</v>
      </c>
      <c r="I45" s="8" t="s">
        <v>33</v>
      </c>
      <c r="J45" s="8" t="s">
        <v>39</v>
      </c>
      <c r="K45" s="8">
        <v>6</v>
      </c>
      <c r="L45" s="11">
        <v>134</v>
      </c>
      <c r="M45" s="12">
        <v>500</v>
      </c>
      <c r="N45" s="13">
        <f t="shared" si="0"/>
        <v>0.268</v>
      </c>
      <c r="O45" s="14"/>
      <c r="P45" s="14">
        <f t="shared" si="1"/>
        <v>134</v>
      </c>
      <c r="Q45" s="15" t="s">
        <v>197</v>
      </c>
      <c r="R45" s="8" t="s">
        <v>191</v>
      </c>
    </row>
    <row r="46" spans="1:18" ht="54">
      <c r="A46" s="8">
        <v>7</v>
      </c>
      <c r="B46" s="8" t="s">
        <v>32</v>
      </c>
      <c r="C46" s="9" t="s">
        <v>170</v>
      </c>
      <c r="D46" s="8" t="s">
        <v>106</v>
      </c>
      <c r="E46" s="8" t="s">
        <v>107</v>
      </c>
      <c r="F46" s="8" t="s">
        <v>108</v>
      </c>
      <c r="G46" s="8" t="s">
        <v>192</v>
      </c>
      <c r="H46" s="10">
        <v>40920</v>
      </c>
      <c r="I46" s="8" t="s">
        <v>33</v>
      </c>
      <c r="J46" s="8" t="s">
        <v>39</v>
      </c>
      <c r="K46" s="8">
        <v>6</v>
      </c>
      <c r="L46" s="11">
        <v>85</v>
      </c>
      <c r="M46" s="12">
        <v>500</v>
      </c>
      <c r="N46" s="13">
        <f t="shared" si="0"/>
        <v>0.17</v>
      </c>
      <c r="O46" s="14"/>
      <c r="P46" s="14">
        <f t="shared" si="1"/>
        <v>85</v>
      </c>
      <c r="Q46" s="15" t="s">
        <v>197</v>
      </c>
      <c r="R46" s="8" t="s">
        <v>191</v>
      </c>
    </row>
    <row r="47" spans="1:18" ht="54">
      <c r="A47" s="8">
        <v>8</v>
      </c>
      <c r="B47" s="8" t="s">
        <v>32</v>
      </c>
      <c r="C47" s="9" t="s">
        <v>173</v>
      </c>
      <c r="D47" s="8" t="s">
        <v>114</v>
      </c>
      <c r="E47" s="8" t="s">
        <v>115</v>
      </c>
      <c r="F47" s="8" t="s">
        <v>48</v>
      </c>
      <c r="G47" s="8" t="s">
        <v>193</v>
      </c>
      <c r="H47" s="10">
        <v>40550</v>
      </c>
      <c r="I47" s="8" t="s">
        <v>33</v>
      </c>
      <c r="J47" s="8" t="s">
        <v>39</v>
      </c>
      <c r="K47" s="8">
        <v>6</v>
      </c>
      <c r="L47" s="11">
        <v>85</v>
      </c>
      <c r="M47" s="12">
        <v>500</v>
      </c>
      <c r="N47" s="13">
        <f t="shared" si="0"/>
        <v>0.17</v>
      </c>
      <c r="O47" s="14"/>
      <c r="P47" s="14">
        <f t="shared" si="1"/>
        <v>85</v>
      </c>
      <c r="Q47" s="15" t="s">
        <v>197</v>
      </c>
      <c r="R47" s="8" t="s">
        <v>191</v>
      </c>
    </row>
    <row r="48" spans="1:18" ht="54">
      <c r="A48" s="8">
        <v>9</v>
      </c>
      <c r="B48" s="8" t="s">
        <v>32</v>
      </c>
      <c r="C48" s="9" t="s">
        <v>176</v>
      </c>
      <c r="D48" s="8" t="s">
        <v>120</v>
      </c>
      <c r="E48" s="8" t="s">
        <v>102</v>
      </c>
      <c r="F48" s="8" t="s">
        <v>121</v>
      </c>
      <c r="G48" s="8" t="s">
        <v>192</v>
      </c>
      <c r="H48" s="10">
        <v>40569</v>
      </c>
      <c r="I48" s="8" t="s">
        <v>33</v>
      </c>
      <c r="J48" s="8" t="s">
        <v>39</v>
      </c>
      <c r="K48" s="8">
        <v>6</v>
      </c>
      <c r="L48" s="11">
        <v>74</v>
      </c>
      <c r="M48" s="12">
        <v>500</v>
      </c>
      <c r="N48" s="13">
        <f t="shared" si="0"/>
        <v>0.148</v>
      </c>
      <c r="O48" s="14"/>
      <c r="P48" s="14">
        <f t="shared" si="1"/>
        <v>74</v>
      </c>
      <c r="Q48" s="15" t="s">
        <v>197</v>
      </c>
      <c r="R48" s="8" t="s">
        <v>191</v>
      </c>
    </row>
    <row r="49" spans="1:18" ht="54">
      <c r="A49" s="8">
        <v>10</v>
      </c>
      <c r="B49" s="8" t="s">
        <v>32</v>
      </c>
      <c r="C49" s="9" t="s">
        <v>166</v>
      </c>
      <c r="D49" s="8" t="s">
        <v>97</v>
      </c>
      <c r="E49" s="8" t="s">
        <v>72</v>
      </c>
      <c r="F49" s="8" t="s">
        <v>73</v>
      </c>
      <c r="G49" s="8" t="s">
        <v>192</v>
      </c>
      <c r="H49" s="10">
        <v>40817</v>
      </c>
      <c r="I49" s="8" t="s">
        <v>33</v>
      </c>
      <c r="J49" s="8" t="s">
        <v>39</v>
      </c>
      <c r="K49" s="8">
        <v>6</v>
      </c>
      <c r="L49" s="11">
        <v>68</v>
      </c>
      <c r="M49" s="12">
        <v>500</v>
      </c>
      <c r="N49" s="13">
        <f t="shared" si="0"/>
        <v>0.136</v>
      </c>
      <c r="O49" s="14"/>
      <c r="P49" s="14">
        <f t="shared" si="1"/>
        <v>68</v>
      </c>
      <c r="Q49" s="15" t="s">
        <v>197</v>
      </c>
      <c r="R49" s="8" t="s">
        <v>191</v>
      </c>
    </row>
    <row r="50" spans="1:18" ht="54">
      <c r="A50" s="8">
        <v>11</v>
      </c>
      <c r="B50" s="8" t="s">
        <v>32</v>
      </c>
      <c r="C50" s="9" t="s">
        <v>177</v>
      </c>
      <c r="D50" s="8" t="s">
        <v>122</v>
      </c>
      <c r="E50" s="8" t="s">
        <v>123</v>
      </c>
      <c r="F50" s="8" t="s">
        <v>124</v>
      </c>
      <c r="G50" s="8" t="s">
        <v>193</v>
      </c>
      <c r="H50" s="10">
        <v>40624</v>
      </c>
      <c r="I50" s="8" t="s">
        <v>33</v>
      </c>
      <c r="J50" s="8" t="s">
        <v>39</v>
      </c>
      <c r="K50" s="8">
        <v>6</v>
      </c>
      <c r="L50" s="11">
        <v>60</v>
      </c>
      <c r="M50" s="12">
        <v>500</v>
      </c>
      <c r="N50" s="13">
        <f t="shared" si="0"/>
        <v>0.12</v>
      </c>
      <c r="O50" s="14"/>
      <c r="P50" s="14">
        <f t="shared" si="1"/>
        <v>60</v>
      </c>
      <c r="Q50" s="15" t="s">
        <v>197</v>
      </c>
      <c r="R50" s="8" t="s">
        <v>191</v>
      </c>
    </row>
    <row r="51" spans="1:18" ht="54">
      <c r="A51" s="8">
        <v>12</v>
      </c>
      <c r="B51" s="8" t="s">
        <v>32</v>
      </c>
      <c r="C51" s="9" t="s">
        <v>171</v>
      </c>
      <c r="D51" s="8" t="s">
        <v>109</v>
      </c>
      <c r="E51" s="8" t="s">
        <v>110</v>
      </c>
      <c r="F51" s="8" t="s">
        <v>111</v>
      </c>
      <c r="G51" s="8" t="s">
        <v>193</v>
      </c>
      <c r="H51" s="10">
        <v>40713</v>
      </c>
      <c r="I51" s="8" t="s">
        <v>33</v>
      </c>
      <c r="J51" s="8" t="s">
        <v>39</v>
      </c>
      <c r="K51" s="8">
        <v>6</v>
      </c>
      <c r="L51" s="11">
        <v>43</v>
      </c>
      <c r="M51" s="12">
        <v>500</v>
      </c>
      <c r="N51" s="13">
        <f t="shared" si="0"/>
        <v>0.086</v>
      </c>
      <c r="O51" s="14"/>
      <c r="P51" s="14">
        <f t="shared" si="1"/>
        <v>43</v>
      </c>
      <c r="Q51" s="15" t="s">
        <v>197</v>
      </c>
      <c r="R51" s="8" t="s">
        <v>191</v>
      </c>
    </row>
    <row r="52" spans="1:18" ht="54">
      <c r="A52" s="8">
        <v>13</v>
      </c>
      <c r="B52" s="8" t="s">
        <v>32</v>
      </c>
      <c r="C52" s="9" t="s">
        <v>167</v>
      </c>
      <c r="D52" s="8" t="s">
        <v>98</v>
      </c>
      <c r="E52" s="8" t="s">
        <v>99</v>
      </c>
      <c r="F52" s="8" t="s">
        <v>100</v>
      </c>
      <c r="G52" s="8" t="s">
        <v>192</v>
      </c>
      <c r="H52" s="10">
        <v>40758</v>
      </c>
      <c r="I52" s="8" t="s">
        <v>33</v>
      </c>
      <c r="J52" s="8" t="s">
        <v>39</v>
      </c>
      <c r="K52" s="8">
        <v>6</v>
      </c>
      <c r="L52" s="11">
        <v>38</v>
      </c>
      <c r="M52" s="12">
        <v>500</v>
      </c>
      <c r="N52" s="13">
        <f t="shared" si="0"/>
        <v>0.076</v>
      </c>
      <c r="O52" s="14"/>
      <c r="P52" s="14">
        <f t="shared" si="1"/>
        <v>38</v>
      </c>
      <c r="Q52" s="15" t="s">
        <v>197</v>
      </c>
      <c r="R52" s="8" t="s">
        <v>191</v>
      </c>
    </row>
    <row r="53" spans="1:18" ht="54">
      <c r="A53" s="8">
        <v>14</v>
      </c>
      <c r="B53" s="8" t="s">
        <v>32</v>
      </c>
      <c r="C53" s="9" t="s">
        <v>175</v>
      </c>
      <c r="D53" s="8" t="s">
        <v>118</v>
      </c>
      <c r="E53" s="8" t="s">
        <v>119</v>
      </c>
      <c r="F53" s="8" t="s">
        <v>48</v>
      </c>
      <c r="G53" s="8" t="s">
        <v>193</v>
      </c>
      <c r="H53" s="10">
        <v>40750</v>
      </c>
      <c r="I53" s="8" t="s">
        <v>33</v>
      </c>
      <c r="J53" s="8" t="s">
        <v>39</v>
      </c>
      <c r="K53" s="8">
        <v>6</v>
      </c>
      <c r="L53" s="11">
        <v>25</v>
      </c>
      <c r="M53" s="12">
        <v>500</v>
      </c>
      <c r="N53" s="13">
        <f t="shared" si="0"/>
        <v>0.05</v>
      </c>
      <c r="O53" s="14"/>
      <c r="P53" s="14">
        <f t="shared" si="1"/>
        <v>25</v>
      </c>
      <c r="Q53" s="15" t="s">
        <v>197</v>
      </c>
      <c r="R53" s="8" t="s">
        <v>191</v>
      </c>
    </row>
    <row r="54" spans="1:18" ht="54">
      <c r="A54" s="8">
        <v>15</v>
      </c>
      <c r="B54" s="8" t="s">
        <v>32</v>
      </c>
      <c r="C54" s="9" t="s">
        <v>172</v>
      </c>
      <c r="D54" s="8" t="s">
        <v>112</v>
      </c>
      <c r="E54" s="8" t="s">
        <v>80</v>
      </c>
      <c r="F54" s="8" t="s">
        <v>113</v>
      </c>
      <c r="G54" s="8" t="s">
        <v>192</v>
      </c>
      <c r="H54" s="10">
        <v>40819</v>
      </c>
      <c r="I54" s="8" t="s">
        <v>33</v>
      </c>
      <c r="J54" s="8" t="s">
        <v>39</v>
      </c>
      <c r="K54" s="8">
        <v>6</v>
      </c>
      <c r="L54" s="11">
        <v>24</v>
      </c>
      <c r="M54" s="12">
        <v>500</v>
      </c>
      <c r="N54" s="13">
        <f t="shared" si="0"/>
        <v>0.048</v>
      </c>
      <c r="O54" s="14"/>
      <c r="P54" s="14">
        <f t="shared" si="1"/>
        <v>24</v>
      </c>
      <c r="Q54" s="15" t="s">
        <v>197</v>
      </c>
      <c r="R54" s="8" t="s">
        <v>191</v>
      </c>
    </row>
    <row r="55" spans="1:18" ht="54">
      <c r="A55" s="8">
        <v>16</v>
      </c>
      <c r="B55" s="8" t="s">
        <v>32</v>
      </c>
      <c r="C55" s="9" t="s">
        <v>168</v>
      </c>
      <c r="D55" s="8" t="s">
        <v>101</v>
      </c>
      <c r="E55" s="8" t="s">
        <v>102</v>
      </c>
      <c r="F55" s="8" t="s">
        <v>103</v>
      </c>
      <c r="G55" s="8" t="s">
        <v>192</v>
      </c>
      <c r="H55" s="10">
        <v>40906</v>
      </c>
      <c r="I55" s="8" t="s">
        <v>33</v>
      </c>
      <c r="J55" s="8" t="s">
        <v>39</v>
      </c>
      <c r="K55" s="8">
        <v>6</v>
      </c>
      <c r="L55" s="11">
        <v>0</v>
      </c>
      <c r="M55" s="12">
        <v>500</v>
      </c>
      <c r="N55" s="13">
        <f t="shared" si="0"/>
        <v>0</v>
      </c>
      <c r="O55" s="14"/>
      <c r="P55" s="14">
        <f t="shared" si="1"/>
        <v>0</v>
      </c>
      <c r="Q55" s="15" t="s">
        <v>197</v>
      </c>
      <c r="R55" s="8" t="s">
        <v>191</v>
      </c>
    </row>
    <row r="56" spans="1:18" ht="54">
      <c r="A56" s="8">
        <v>17</v>
      </c>
      <c r="B56" s="8" t="s">
        <v>32</v>
      </c>
      <c r="C56" s="9" t="s">
        <v>174</v>
      </c>
      <c r="D56" s="8" t="s">
        <v>116</v>
      </c>
      <c r="E56" s="8" t="s">
        <v>117</v>
      </c>
      <c r="F56" s="8" t="s">
        <v>78</v>
      </c>
      <c r="G56" s="8" t="s">
        <v>192</v>
      </c>
      <c r="H56" s="10">
        <v>40577</v>
      </c>
      <c r="I56" s="8" t="s">
        <v>33</v>
      </c>
      <c r="J56" s="8" t="s">
        <v>39</v>
      </c>
      <c r="K56" s="8">
        <v>6</v>
      </c>
      <c r="L56" s="11">
        <v>0</v>
      </c>
      <c r="M56" s="12">
        <v>500</v>
      </c>
      <c r="N56" s="13">
        <f t="shared" si="0"/>
        <v>0</v>
      </c>
      <c r="O56" s="14"/>
      <c r="P56" s="14">
        <f t="shared" si="1"/>
        <v>0</v>
      </c>
      <c r="Q56" s="15" t="s">
        <v>197</v>
      </c>
      <c r="R56" s="8" t="s">
        <v>191</v>
      </c>
    </row>
    <row r="57" spans="1:18" ht="54">
      <c r="A57" s="8">
        <v>18</v>
      </c>
      <c r="B57" s="8" t="s">
        <v>32</v>
      </c>
      <c r="C57" s="9" t="s">
        <v>178</v>
      </c>
      <c r="D57" s="8" t="s">
        <v>125</v>
      </c>
      <c r="E57" s="8" t="s">
        <v>62</v>
      </c>
      <c r="F57" s="8" t="s">
        <v>75</v>
      </c>
      <c r="G57" s="8" t="s">
        <v>193</v>
      </c>
      <c r="H57" s="10">
        <v>40850</v>
      </c>
      <c r="I57" s="8" t="s">
        <v>33</v>
      </c>
      <c r="J57" s="8" t="s">
        <v>39</v>
      </c>
      <c r="K57" s="8">
        <v>6</v>
      </c>
      <c r="L57" s="11">
        <v>0</v>
      </c>
      <c r="M57" s="12">
        <v>500</v>
      </c>
      <c r="N57" s="13">
        <f t="shared" si="0"/>
        <v>0</v>
      </c>
      <c r="O57" s="14"/>
      <c r="P57" s="14">
        <f t="shared" si="1"/>
        <v>0</v>
      </c>
      <c r="Q57" s="15" t="s">
        <v>197</v>
      </c>
      <c r="R57" s="8" t="s">
        <v>191</v>
      </c>
    </row>
    <row r="58" spans="1:18" ht="54">
      <c r="A58" s="8">
        <v>19</v>
      </c>
      <c r="B58" s="8" t="s">
        <v>32</v>
      </c>
      <c r="C58" s="9" t="s">
        <v>162</v>
      </c>
      <c r="D58" s="8" t="s">
        <v>89</v>
      </c>
      <c r="E58" s="8" t="s">
        <v>62</v>
      </c>
      <c r="F58" s="8" t="s">
        <v>51</v>
      </c>
      <c r="G58" s="8" t="s">
        <v>193</v>
      </c>
      <c r="H58" s="10">
        <v>40338</v>
      </c>
      <c r="I58" s="8" t="s">
        <v>33</v>
      </c>
      <c r="J58" s="8" t="s">
        <v>39</v>
      </c>
      <c r="K58" s="8">
        <v>7</v>
      </c>
      <c r="L58" s="11">
        <v>275</v>
      </c>
      <c r="M58" s="12">
        <v>500</v>
      </c>
      <c r="N58" s="13">
        <f t="shared" si="0"/>
        <v>0.55</v>
      </c>
      <c r="O58" s="14"/>
      <c r="P58" s="14">
        <f t="shared" si="1"/>
        <v>275</v>
      </c>
      <c r="Q58" s="15" t="s">
        <v>196</v>
      </c>
      <c r="R58" s="8" t="s">
        <v>190</v>
      </c>
    </row>
    <row r="59" spans="1:18" ht="54">
      <c r="A59" s="8">
        <v>20</v>
      </c>
      <c r="B59" s="8" t="s">
        <v>32</v>
      </c>
      <c r="C59" s="9" t="s">
        <v>165</v>
      </c>
      <c r="D59" s="8" t="s">
        <v>95</v>
      </c>
      <c r="E59" s="8" t="s">
        <v>85</v>
      </c>
      <c r="F59" s="8" t="s">
        <v>96</v>
      </c>
      <c r="G59" s="8" t="s">
        <v>192</v>
      </c>
      <c r="H59" s="10">
        <v>40303</v>
      </c>
      <c r="I59" s="8" t="s">
        <v>33</v>
      </c>
      <c r="J59" s="8" t="s">
        <v>39</v>
      </c>
      <c r="K59" s="8">
        <v>7</v>
      </c>
      <c r="L59" s="11">
        <v>206</v>
      </c>
      <c r="M59" s="12">
        <v>500</v>
      </c>
      <c r="N59" s="13">
        <f t="shared" si="0"/>
        <v>0.412</v>
      </c>
      <c r="O59" s="14"/>
      <c r="P59" s="14">
        <f t="shared" si="1"/>
        <v>206</v>
      </c>
      <c r="Q59" s="15" t="s">
        <v>197</v>
      </c>
      <c r="R59" s="8" t="s">
        <v>190</v>
      </c>
    </row>
    <row r="60" spans="1:18" ht="54">
      <c r="A60" s="8">
        <v>21</v>
      </c>
      <c r="B60" s="8" t="s">
        <v>32</v>
      </c>
      <c r="C60" s="9" t="s">
        <v>161</v>
      </c>
      <c r="D60" s="8" t="s">
        <v>86</v>
      </c>
      <c r="E60" s="8" t="s">
        <v>87</v>
      </c>
      <c r="F60" s="8" t="s">
        <v>88</v>
      </c>
      <c r="G60" s="8" t="s">
        <v>193</v>
      </c>
      <c r="H60" s="10">
        <v>40184</v>
      </c>
      <c r="I60" s="8" t="s">
        <v>33</v>
      </c>
      <c r="J60" s="8" t="s">
        <v>39</v>
      </c>
      <c r="K60" s="8">
        <v>7</v>
      </c>
      <c r="L60" s="11">
        <v>60</v>
      </c>
      <c r="M60" s="12">
        <v>500</v>
      </c>
      <c r="N60" s="13">
        <f t="shared" si="0"/>
        <v>0.12</v>
      </c>
      <c r="O60" s="14"/>
      <c r="P60" s="14">
        <f t="shared" si="1"/>
        <v>60</v>
      </c>
      <c r="Q60" s="15" t="s">
        <v>197</v>
      </c>
      <c r="R60" s="8" t="s">
        <v>190</v>
      </c>
    </row>
    <row r="61" spans="1:18" ht="54">
      <c r="A61" s="8">
        <v>22</v>
      </c>
      <c r="B61" s="8" t="s">
        <v>32</v>
      </c>
      <c r="C61" s="9" t="s">
        <v>164</v>
      </c>
      <c r="D61" s="8" t="s">
        <v>92</v>
      </c>
      <c r="E61" s="8" t="s">
        <v>93</v>
      </c>
      <c r="F61" s="8" t="s">
        <v>94</v>
      </c>
      <c r="G61" s="8" t="s">
        <v>192</v>
      </c>
      <c r="H61" s="10">
        <v>40153</v>
      </c>
      <c r="I61" s="8" t="s">
        <v>33</v>
      </c>
      <c r="J61" s="8" t="s">
        <v>39</v>
      </c>
      <c r="K61" s="8">
        <v>7</v>
      </c>
      <c r="L61" s="11">
        <v>25</v>
      </c>
      <c r="M61" s="12">
        <v>500</v>
      </c>
      <c r="N61" s="13">
        <f t="shared" si="0"/>
        <v>0.05</v>
      </c>
      <c r="O61" s="14"/>
      <c r="P61" s="14">
        <f t="shared" si="1"/>
        <v>25</v>
      </c>
      <c r="Q61" s="15" t="s">
        <v>197</v>
      </c>
      <c r="R61" s="8" t="s">
        <v>190</v>
      </c>
    </row>
    <row r="62" spans="1:18" ht="54">
      <c r="A62" s="8">
        <v>23</v>
      </c>
      <c r="B62" s="8" t="s">
        <v>32</v>
      </c>
      <c r="C62" s="9" t="s">
        <v>163</v>
      </c>
      <c r="D62" s="8" t="s">
        <v>90</v>
      </c>
      <c r="E62" s="8" t="s">
        <v>91</v>
      </c>
      <c r="F62" s="8" t="s">
        <v>70</v>
      </c>
      <c r="G62" s="8" t="s">
        <v>193</v>
      </c>
      <c r="H62" s="10">
        <v>40136</v>
      </c>
      <c r="I62" s="8" t="s">
        <v>33</v>
      </c>
      <c r="J62" s="8" t="s">
        <v>39</v>
      </c>
      <c r="K62" s="8">
        <v>7</v>
      </c>
      <c r="L62" s="11">
        <v>20</v>
      </c>
      <c r="M62" s="12">
        <v>500</v>
      </c>
      <c r="N62" s="13">
        <f t="shared" si="0"/>
        <v>0.04</v>
      </c>
      <c r="O62" s="14"/>
      <c r="P62" s="14">
        <f t="shared" si="1"/>
        <v>20</v>
      </c>
      <c r="Q62" s="15" t="s">
        <v>197</v>
      </c>
      <c r="R62" s="8" t="s">
        <v>190</v>
      </c>
    </row>
    <row r="63" spans="1:18" ht="54">
      <c r="A63" s="8">
        <v>24</v>
      </c>
      <c r="B63" s="8" t="s">
        <v>32</v>
      </c>
      <c r="C63" s="9" t="s">
        <v>158</v>
      </c>
      <c r="D63" s="8" t="s">
        <v>82</v>
      </c>
      <c r="E63" s="8" t="s">
        <v>59</v>
      </c>
      <c r="F63" s="8" t="s">
        <v>83</v>
      </c>
      <c r="G63" s="8" t="s">
        <v>193</v>
      </c>
      <c r="H63" s="10">
        <v>40267</v>
      </c>
      <c r="I63" s="8" t="s">
        <v>33</v>
      </c>
      <c r="J63" s="8" t="s">
        <v>39</v>
      </c>
      <c r="K63" s="8">
        <v>8</v>
      </c>
      <c r="L63" s="11">
        <v>195</v>
      </c>
      <c r="M63" s="12">
        <v>500</v>
      </c>
      <c r="N63" s="13">
        <f t="shared" si="0"/>
        <v>0.39</v>
      </c>
      <c r="O63" s="14"/>
      <c r="P63" s="14">
        <f t="shared" si="1"/>
        <v>195</v>
      </c>
      <c r="Q63" s="15" t="s">
        <v>197</v>
      </c>
      <c r="R63" s="8" t="s">
        <v>190</v>
      </c>
    </row>
    <row r="64" spans="1:18" ht="54">
      <c r="A64" s="8">
        <v>25</v>
      </c>
      <c r="B64" s="8" t="s">
        <v>32</v>
      </c>
      <c r="C64" s="9" t="s">
        <v>155</v>
      </c>
      <c r="D64" s="8" t="s">
        <v>74</v>
      </c>
      <c r="E64" s="8" t="s">
        <v>62</v>
      </c>
      <c r="F64" s="8" t="s">
        <v>75</v>
      </c>
      <c r="G64" s="8" t="s">
        <v>193</v>
      </c>
      <c r="H64" s="10">
        <v>39972</v>
      </c>
      <c r="I64" s="8" t="s">
        <v>33</v>
      </c>
      <c r="J64" s="8" t="s">
        <v>39</v>
      </c>
      <c r="K64" s="8">
        <v>8</v>
      </c>
      <c r="L64" s="11">
        <v>122</v>
      </c>
      <c r="M64" s="12">
        <v>500</v>
      </c>
      <c r="N64" s="13">
        <f t="shared" si="0"/>
        <v>0.244</v>
      </c>
      <c r="O64" s="14"/>
      <c r="P64" s="14">
        <f t="shared" si="1"/>
        <v>122</v>
      </c>
      <c r="Q64" s="15" t="s">
        <v>197</v>
      </c>
      <c r="R64" s="8" t="s">
        <v>190</v>
      </c>
    </row>
    <row r="65" spans="1:18" ht="54">
      <c r="A65" s="8">
        <v>26</v>
      </c>
      <c r="B65" s="8" t="s">
        <v>32</v>
      </c>
      <c r="C65" s="9" t="s">
        <v>154</v>
      </c>
      <c r="D65" s="8" t="s">
        <v>71</v>
      </c>
      <c r="E65" s="8" t="s">
        <v>72</v>
      </c>
      <c r="F65" s="8" t="s">
        <v>73</v>
      </c>
      <c r="G65" s="8" t="s">
        <v>192</v>
      </c>
      <c r="H65" s="10">
        <v>40096</v>
      </c>
      <c r="I65" s="8" t="s">
        <v>33</v>
      </c>
      <c r="J65" s="8" t="s">
        <v>39</v>
      </c>
      <c r="K65" s="8">
        <v>8</v>
      </c>
      <c r="L65" s="11">
        <v>0</v>
      </c>
      <c r="M65" s="12">
        <v>500</v>
      </c>
      <c r="N65" s="13">
        <f t="shared" si="0"/>
        <v>0</v>
      </c>
      <c r="O65" s="14"/>
      <c r="P65" s="14">
        <f t="shared" si="1"/>
        <v>0</v>
      </c>
      <c r="Q65" s="15" t="s">
        <v>197</v>
      </c>
      <c r="R65" s="8" t="s">
        <v>190</v>
      </c>
    </row>
    <row r="66" spans="1:18" ht="54">
      <c r="A66" s="8">
        <v>27</v>
      </c>
      <c r="B66" s="8" t="s">
        <v>32</v>
      </c>
      <c r="C66" s="9" t="s">
        <v>156</v>
      </c>
      <c r="D66" s="8" t="s">
        <v>76</v>
      </c>
      <c r="E66" s="8" t="s">
        <v>77</v>
      </c>
      <c r="F66" s="8" t="s">
        <v>78</v>
      </c>
      <c r="G66" s="8" t="s">
        <v>192</v>
      </c>
      <c r="H66" s="10">
        <v>39913</v>
      </c>
      <c r="I66" s="8" t="s">
        <v>33</v>
      </c>
      <c r="J66" s="8" t="s">
        <v>39</v>
      </c>
      <c r="K66" s="8">
        <v>8</v>
      </c>
      <c r="L66" s="11">
        <v>0</v>
      </c>
      <c r="M66" s="12">
        <v>500</v>
      </c>
      <c r="N66" s="13">
        <f t="shared" si="0"/>
        <v>0</v>
      </c>
      <c r="O66" s="14"/>
      <c r="P66" s="14">
        <f t="shared" si="1"/>
        <v>0</v>
      </c>
      <c r="Q66" s="15" t="s">
        <v>197</v>
      </c>
      <c r="R66" s="8" t="s">
        <v>190</v>
      </c>
    </row>
    <row r="67" spans="1:18" ht="54">
      <c r="A67" s="8">
        <v>28</v>
      </c>
      <c r="B67" s="8" t="s">
        <v>32</v>
      </c>
      <c r="C67" s="9" t="s">
        <v>157</v>
      </c>
      <c r="D67" s="8" t="s">
        <v>79</v>
      </c>
      <c r="E67" s="8" t="s">
        <v>80</v>
      </c>
      <c r="F67" s="8" t="s">
        <v>81</v>
      </c>
      <c r="G67" s="8" t="s">
        <v>192</v>
      </c>
      <c r="H67" s="10">
        <v>39973</v>
      </c>
      <c r="I67" s="8" t="s">
        <v>33</v>
      </c>
      <c r="J67" s="8" t="s">
        <v>39</v>
      </c>
      <c r="K67" s="8">
        <v>8</v>
      </c>
      <c r="L67" s="11">
        <v>0</v>
      </c>
      <c r="M67" s="12">
        <v>500</v>
      </c>
      <c r="N67" s="13">
        <f t="shared" si="0"/>
        <v>0</v>
      </c>
      <c r="O67" s="14"/>
      <c r="P67" s="14">
        <f t="shared" si="1"/>
        <v>0</v>
      </c>
      <c r="Q67" s="15" t="s">
        <v>197</v>
      </c>
      <c r="R67" s="8" t="s">
        <v>190</v>
      </c>
    </row>
    <row r="68" spans="1:18" ht="54">
      <c r="A68" s="8">
        <v>29</v>
      </c>
      <c r="B68" s="8" t="s">
        <v>32</v>
      </c>
      <c r="C68" s="9" t="s">
        <v>159</v>
      </c>
      <c r="D68" s="8" t="s">
        <v>84</v>
      </c>
      <c r="E68" s="8" t="s">
        <v>85</v>
      </c>
      <c r="F68" s="8" t="s">
        <v>81</v>
      </c>
      <c r="G68" s="8" t="s">
        <v>192</v>
      </c>
      <c r="H68" s="10">
        <v>39920</v>
      </c>
      <c r="I68" s="8" t="s">
        <v>33</v>
      </c>
      <c r="J68" s="8" t="s">
        <v>39</v>
      </c>
      <c r="K68" s="8">
        <v>8</v>
      </c>
      <c r="L68" s="11">
        <v>0</v>
      </c>
      <c r="M68" s="12">
        <v>500</v>
      </c>
      <c r="N68" s="13">
        <f t="shared" si="0"/>
        <v>0</v>
      </c>
      <c r="O68" s="14"/>
      <c r="P68" s="14">
        <f t="shared" si="1"/>
        <v>0</v>
      </c>
      <c r="Q68" s="15" t="s">
        <v>197</v>
      </c>
      <c r="R68" s="8" t="s">
        <v>190</v>
      </c>
    </row>
    <row r="69" spans="1:18" ht="54">
      <c r="A69" s="8">
        <v>30</v>
      </c>
      <c r="B69" s="8" t="s">
        <v>32</v>
      </c>
      <c r="C69" s="9" t="s">
        <v>145</v>
      </c>
      <c r="D69" s="8" t="s">
        <v>46</v>
      </c>
      <c r="E69" s="8" t="s">
        <v>47</v>
      </c>
      <c r="F69" s="8" t="s">
        <v>48</v>
      </c>
      <c r="G69" s="8" t="s">
        <v>193</v>
      </c>
      <c r="H69" s="10">
        <v>39519</v>
      </c>
      <c r="I69" s="8" t="s">
        <v>33</v>
      </c>
      <c r="J69" s="8" t="s">
        <v>39</v>
      </c>
      <c r="K69" s="8">
        <v>9</v>
      </c>
      <c r="L69" s="11">
        <v>145</v>
      </c>
      <c r="M69" s="12">
        <v>500</v>
      </c>
      <c r="N69" s="13">
        <f t="shared" si="0"/>
        <v>0.29</v>
      </c>
      <c r="O69" s="14"/>
      <c r="P69" s="14">
        <f t="shared" si="1"/>
        <v>145</v>
      </c>
      <c r="Q69" s="15" t="s">
        <v>197</v>
      </c>
      <c r="R69" s="8" t="s">
        <v>190</v>
      </c>
    </row>
    <row r="70" spans="1:18" ht="54">
      <c r="A70" s="8">
        <v>31</v>
      </c>
      <c r="B70" s="8" t="s">
        <v>32</v>
      </c>
      <c r="C70" s="9" t="s">
        <v>144</v>
      </c>
      <c r="D70" s="8" t="s">
        <v>43</v>
      </c>
      <c r="E70" s="8" t="s">
        <v>44</v>
      </c>
      <c r="F70" s="8" t="s">
        <v>45</v>
      </c>
      <c r="G70" s="8" t="s">
        <v>193</v>
      </c>
      <c r="H70" s="10">
        <v>39427</v>
      </c>
      <c r="I70" s="8" t="s">
        <v>33</v>
      </c>
      <c r="J70" s="8" t="s">
        <v>39</v>
      </c>
      <c r="K70" s="8">
        <v>9</v>
      </c>
      <c r="L70" s="11">
        <v>55</v>
      </c>
      <c r="M70" s="12">
        <v>500</v>
      </c>
      <c r="N70" s="13">
        <f t="shared" si="0"/>
        <v>0.11</v>
      </c>
      <c r="O70" s="14"/>
      <c r="P70" s="14">
        <f t="shared" si="1"/>
        <v>55</v>
      </c>
      <c r="Q70" s="15" t="s">
        <v>197</v>
      </c>
      <c r="R70" s="8" t="s">
        <v>190</v>
      </c>
    </row>
    <row r="71" spans="1:18" ht="54">
      <c r="A71" s="8">
        <v>32</v>
      </c>
      <c r="B71" s="8" t="s">
        <v>32</v>
      </c>
      <c r="C71" s="9" t="s">
        <v>153</v>
      </c>
      <c r="D71" s="8" t="s">
        <v>68</v>
      </c>
      <c r="E71" s="8" t="s">
        <v>69</v>
      </c>
      <c r="F71" s="8" t="s">
        <v>70</v>
      </c>
      <c r="G71" s="8" t="s">
        <v>193</v>
      </c>
      <c r="H71" s="10">
        <v>39480</v>
      </c>
      <c r="I71" s="8" t="s">
        <v>33</v>
      </c>
      <c r="J71" s="8" t="s">
        <v>39</v>
      </c>
      <c r="K71" s="8">
        <v>9</v>
      </c>
      <c r="L71" s="11">
        <v>55</v>
      </c>
      <c r="M71" s="12">
        <v>500</v>
      </c>
      <c r="N71" s="13">
        <f t="shared" si="0"/>
        <v>0.11</v>
      </c>
      <c r="O71" s="14"/>
      <c r="P71" s="14">
        <f t="shared" si="1"/>
        <v>55</v>
      </c>
      <c r="Q71" s="15" t="s">
        <v>197</v>
      </c>
      <c r="R71" s="8" t="s">
        <v>190</v>
      </c>
    </row>
    <row r="72" spans="1:18" ht="54">
      <c r="A72" s="8">
        <v>33</v>
      </c>
      <c r="B72" s="8" t="s">
        <v>32</v>
      </c>
      <c r="C72" s="9" t="s">
        <v>147</v>
      </c>
      <c r="D72" s="8" t="s">
        <v>52</v>
      </c>
      <c r="E72" s="8" t="s">
        <v>53</v>
      </c>
      <c r="F72" s="8" t="s">
        <v>54</v>
      </c>
      <c r="G72" s="8" t="s">
        <v>193</v>
      </c>
      <c r="H72" s="10">
        <v>39416</v>
      </c>
      <c r="I72" s="8" t="s">
        <v>33</v>
      </c>
      <c r="J72" s="8" t="s">
        <v>39</v>
      </c>
      <c r="K72" s="8">
        <v>9</v>
      </c>
      <c r="L72" s="11">
        <v>0</v>
      </c>
      <c r="M72" s="12">
        <v>500</v>
      </c>
      <c r="N72" s="13">
        <f t="shared" si="0"/>
        <v>0</v>
      </c>
      <c r="O72" s="14"/>
      <c r="P72" s="14">
        <f t="shared" si="1"/>
        <v>0</v>
      </c>
      <c r="Q72" s="15" t="s">
        <v>197</v>
      </c>
      <c r="R72" s="8" t="s">
        <v>190</v>
      </c>
    </row>
    <row r="73" spans="1:18" ht="54">
      <c r="A73" s="8">
        <v>34</v>
      </c>
      <c r="B73" s="8" t="s">
        <v>32</v>
      </c>
      <c r="C73" s="9" t="s">
        <v>148</v>
      </c>
      <c r="D73" s="8" t="s">
        <v>55</v>
      </c>
      <c r="E73" s="8" t="s">
        <v>56</v>
      </c>
      <c r="F73" s="8" t="s">
        <v>57</v>
      </c>
      <c r="G73" s="8" t="s">
        <v>193</v>
      </c>
      <c r="H73" s="10">
        <v>39522</v>
      </c>
      <c r="I73" s="8" t="s">
        <v>33</v>
      </c>
      <c r="J73" s="8" t="s">
        <v>39</v>
      </c>
      <c r="K73" s="8">
        <v>9</v>
      </c>
      <c r="L73" s="11">
        <v>0</v>
      </c>
      <c r="M73" s="12">
        <v>500</v>
      </c>
      <c r="N73" s="13">
        <f t="shared" si="0"/>
        <v>0</v>
      </c>
      <c r="O73" s="14"/>
      <c r="P73" s="14">
        <f t="shared" si="1"/>
        <v>0</v>
      </c>
      <c r="Q73" s="15" t="s">
        <v>197</v>
      </c>
      <c r="R73" s="8" t="s">
        <v>190</v>
      </c>
    </row>
    <row r="74" spans="1:18" ht="54">
      <c r="A74" s="8">
        <v>35</v>
      </c>
      <c r="B74" s="8" t="s">
        <v>32</v>
      </c>
      <c r="C74" s="9" t="s">
        <v>149</v>
      </c>
      <c r="D74" s="8" t="s">
        <v>58</v>
      </c>
      <c r="E74" s="8" t="s">
        <v>59</v>
      </c>
      <c r="F74" s="8" t="s">
        <v>60</v>
      </c>
      <c r="G74" s="8" t="s">
        <v>193</v>
      </c>
      <c r="H74" s="10">
        <v>39728</v>
      </c>
      <c r="I74" s="8" t="s">
        <v>33</v>
      </c>
      <c r="J74" s="8" t="s">
        <v>39</v>
      </c>
      <c r="K74" s="8">
        <v>9</v>
      </c>
      <c r="L74" s="11">
        <v>0</v>
      </c>
      <c r="M74" s="12">
        <v>500</v>
      </c>
      <c r="N74" s="13">
        <f t="shared" si="0"/>
        <v>0</v>
      </c>
      <c r="O74" s="14"/>
      <c r="P74" s="14">
        <f t="shared" si="1"/>
        <v>0</v>
      </c>
      <c r="Q74" s="15" t="s">
        <v>197</v>
      </c>
      <c r="R74" s="8" t="s">
        <v>190</v>
      </c>
    </row>
    <row r="75" spans="1:18" ht="54">
      <c r="A75" s="8">
        <v>36</v>
      </c>
      <c r="B75" s="8" t="s">
        <v>32</v>
      </c>
      <c r="C75" s="9" t="s">
        <v>150</v>
      </c>
      <c r="D75" s="8" t="s">
        <v>61</v>
      </c>
      <c r="E75" s="8" t="s">
        <v>62</v>
      </c>
      <c r="F75" s="8" t="s">
        <v>63</v>
      </c>
      <c r="G75" s="8" t="s">
        <v>193</v>
      </c>
      <c r="H75" s="10">
        <v>39668</v>
      </c>
      <c r="I75" s="8" t="s">
        <v>33</v>
      </c>
      <c r="J75" s="8" t="s">
        <v>39</v>
      </c>
      <c r="K75" s="8">
        <v>9</v>
      </c>
      <c r="L75" s="11">
        <v>0</v>
      </c>
      <c r="M75" s="12">
        <v>500</v>
      </c>
      <c r="N75" s="13">
        <f t="shared" si="0"/>
        <v>0</v>
      </c>
      <c r="O75" s="14"/>
      <c r="P75" s="14">
        <f t="shared" si="1"/>
        <v>0</v>
      </c>
      <c r="Q75" s="15" t="s">
        <v>197</v>
      </c>
      <c r="R75" s="8" t="s">
        <v>190</v>
      </c>
    </row>
    <row r="76" spans="1:18" ht="54">
      <c r="A76" s="8">
        <v>37</v>
      </c>
      <c r="B76" s="8" t="s">
        <v>32</v>
      </c>
      <c r="C76" s="9" t="s">
        <v>151</v>
      </c>
      <c r="D76" s="8" t="s">
        <v>64</v>
      </c>
      <c r="E76" s="8" t="s">
        <v>65</v>
      </c>
      <c r="F76" s="8" t="s">
        <v>51</v>
      </c>
      <c r="G76" s="8" t="s">
        <v>193</v>
      </c>
      <c r="H76" s="10">
        <v>39823</v>
      </c>
      <c r="I76" s="8" t="s">
        <v>33</v>
      </c>
      <c r="J76" s="8" t="s">
        <v>39</v>
      </c>
      <c r="K76" s="8">
        <v>9</v>
      </c>
      <c r="L76" s="11">
        <v>0</v>
      </c>
      <c r="M76" s="12">
        <v>500</v>
      </c>
      <c r="N76" s="13">
        <f t="shared" si="0"/>
        <v>0</v>
      </c>
      <c r="O76" s="14"/>
      <c r="P76" s="14">
        <f t="shared" si="1"/>
        <v>0</v>
      </c>
      <c r="Q76" s="15" t="s">
        <v>197</v>
      </c>
      <c r="R76" s="8" t="s">
        <v>190</v>
      </c>
    </row>
    <row r="77" spans="1:18" ht="54">
      <c r="A77" s="8">
        <v>38</v>
      </c>
      <c r="B77" s="8" t="s">
        <v>32</v>
      </c>
      <c r="C77" s="9" t="s">
        <v>152</v>
      </c>
      <c r="D77" s="8" t="s">
        <v>66</v>
      </c>
      <c r="E77" s="8" t="s">
        <v>67</v>
      </c>
      <c r="F77" s="8" t="s">
        <v>51</v>
      </c>
      <c r="G77" s="8" t="s">
        <v>193</v>
      </c>
      <c r="H77" s="10">
        <v>39683</v>
      </c>
      <c r="I77" s="8" t="s">
        <v>33</v>
      </c>
      <c r="J77" s="8" t="s">
        <v>39</v>
      </c>
      <c r="K77" s="8">
        <v>9</v>
      </c>
      <c r="L77" s="11">
        <v>0</v>
      </c>
      <c r="M77" s="12">
        <v>500</v>
      </c>
      <c r="N77" s="13">
        <f t="shared" si="0"/>
        <v>0</v>
      </c>
      <c r="O77" s="14"/>
      <c r="P77" s="14">
        <f t="shared" si="1"/>
        <v>0</v>
      </c>
      <c r="Q77" s="15" t="s">
        <v>197</v>
      </c>
      <c r="R77" s="8" t="s">
        <v>190</v>
      </c>
    </row>
    <row r="78" spans="1:18" ht="54">
      <c r="A78" s="8">
        <v>39</v>
      </c>
      <c r="B78" s="8" t="s">
        <v>32</v>
      </c>
      <c r="C78" s="9" t="s">
        <v>146</v>
      </c>
      <c r="D78" s="8" t="s">
        <v>49</v>
      </c>
      <c r="E78" s="8" t="s">
        <v>50</v>
      </c>
      <c r="F78" s="8" t="s">
        <v>51</v>
      </c>
      <c r="G78" s="8" t="s">
        <v>193</v>
      </c>
      <c r="H78" s="10">
        <v>39630</v>
      </c>
      <c r="I78" s="8" t="s">
        <v>33</v>
      </c>
      <c r="J78" s="8" t="s">
        <v>39</v>
      </c>
      <c r="K78" s="8">
        <v>9</v>
      </c>
      <c r="L78" s="11">
        <v>0</v>
      </c>
      <c r="M78" s="12">
        <v>500</v>
      </c>
      <c r="N78" s="13">
        <f t="shared" si="0"/>
        <v>0</v>
      </c>
      <c r="O78" s="14"/>
      <c r="P78" s="14">
        <f t="shared" si="1"/>
        <v>0</v>
      </c>
      <c r="Q78" s="15" t="s">
        <v>197</v>
      </c>
      <c r="R78" s="8" t="s">
        <v>190</v>
      </c>
    </row>
    <row r="79" spans="1:18" ht="54">
      <c r="A79" s="8">
        <v>40</v>
      </c>
      <c r="B79" s="8" t="s">
        <v>32</v>
      </c>
      <c r="C79" s="9" t="s">
        <v>189</v>
      </c>
      <c r="D79" s="8" t="s">
        <v>143</v>
      </c>
      <c r="E79" s="8" t="s">
        <v>59</v>
      </c>
      <c r="F79" s="8" t="s">
        <v>57</v>
      </c>
      <c r="G79" s="8" t="s">
        <v>193</v>
      </c>
      <c r="H79" s="10">
        <v>39550</v>
      </c>
      <c r="I79" s="8" t="s">
        <v>33</v>
      </c>
      <c r="J79" s="8" t="s">
        <v>39</v>
      </c>
      <c r="K79" s="8">
        <v>10</v>
      </c>
      <c r="L79" s="11">
        <v>200</v>
      </c>
      <c r="M79" s="12">
        <v>500</v>
      </c>
      <c r="N79" s="13">
        <f t="shared" si="0"/>
        <v>0.4</v>
      </c>
      <c r="O79" s="14"/>
      <c r="P79" s="14">
        <f t="shared" si="1"/>
        <v>200</v>
      </c>
      <c r="Q79" s="15" t="s">
        <v>197</v>
      </c>
      <c r="R79" s="8" t="s">
        <v>190</v>
      </c>
    </row>
    <row r="80" spans="1:18" ht="54">
      <c r="A80" s="8">
        <v>41</v>
      </c>
      <c r="B80" s="8" t="s">
        <v>32</v>
      </c>
      <c r="C80" s="9" t="s">
        <v>184</v>
      </c>
      <c r="D80" s="8" t="s">
        <v>136</v>
      </c>
      <c r="E80" s="8" t="s">
        <v>137</v>
      </c>
      <c r="F80" s="8" t="s">
        <v>51</v>
      </c>
      <c r="G80" s="8" t="s">
        <v>193</v>
      </c>
      <c r="H80" s="10">
        <v>39014</v>
      </c>
      <c r="I80" s="8" t="s">
        <v>33</v>
      </c>
      <c r="J80" s="8" t="s">
        <v>39</v>
      </c>
      <c r="K80" s="8">
        <v>11</v>
      </c>
      <c r="L80" s="11">
        <v>175</v>
      </c>
      <c r="M80" s="12">
        <v>500</v>
      </c>
      <c r="N80" s="13">
        <f t="shared" si="0"/>
        <v>0.35</v>
      </c>
      <c r="O80" s="14"/>
      <c r="P80" s="14">
        <f t="shared" si="1"/>
        <v>175</v>
      </c>
      <c r="Q80" s="15" t="s">
        <v>197</v>
      </c>
      <c r="R80" s="8" t="s">
        <v>190</v>
      </c>
    </row>
    <row r="81" spans="1:18" ht="54">
      <c r="A81" s="8">
        <v>42</v>
      </c>
      <c r="B81" s="8" t="s">
        <v>32</v>
      </c>
      <c r="C81" s="9" t="s">
        <v>185</v>
      </c>
      <c r="D81" s="8" t="s">
        <v>138</v>
      </c>
      <c r="E81" s="8" t="s">
        <v>139</v>
      </c>
      <c r="F81" s="8" t="s">
        <v>140</v>
      </c>
      <c r="G81" s="8" t="s">
        <v>193</v>
      </c>
      <c r="H81" s="10">
        <v>38839</v>
      </c>
      <c r="I81" s="8" t="s">
        <v>33</v>
      </c>
      <c r="J81" s="8" t="s">
        <v>39</v>
      </c>
      <c r="K81" s="8">
        <v>11</v>
      </c>
      <c r="L81" s="11">
        <v>148</v>
      </c>
      <c r="M81" s="12">
        <v>500</v>
      </c>
      <c r="N81" s="13">
        <f t="shared" si="0"/>
        <v>0.296</v>
      </c>
      <c r="O81" s="14"/>
      <c r="P81" s="14">
        <f t="shared" si="1"/>
        <v>148</v>
      </c>
      <c r="Q81" s="15" t="s">
        <v>197</v>
      </c>
      <c r="R81" s="8" t="s">
        <v>190</v>
      </c>
    </row>
    <row r="82" spans="1:18" ht="54">
      <c r="A82" s="8">
        <v>43</v>
      </c>
      <c r="B82" s="8" t="s">
        <v>32</v>
      </c>
      <c r="C82" s="9" t="s">
        <v>187</v>
      </c>
      <c r="D82" s="8" t="s">
        <v>106</v>
      </c>
      <c r="E82" s="8" t="s">
        <v>80</v>
      </c>
      <c r="F82" s="8" t="s">
        <v>142</v>
      </c>
      <c r="G82" s="8" t="s">
        <v>192</v>
      </c>
      <c r="H82" s="10">
        <v>39030</v>
      </c>
      <c r="I82" s="8" t="s">
        <v>33</v>
      </c>
      <c r="J82" s="8" t="s">
        <v>39</v>
      </c>
      <c r="K82" s="8">
        <v>11</v>
      </c>
      <c r="L82" s="11">
        <v>102</v>
      </c>
      <c r="M82" s="12">
        <v>500</v>
      </c>
      <c r="N82" s="13">
        <f t="shared" si="0"/>
        <v>0.204</v>
      </c>
      <c r="O82" s="14"/>
      <c r="P82" s="14">
        <f t="shared" si="1"/>
        <v>102</v>
      </c>
      <c r="Q82" s="15" t="s">
        <v>197</v>
      </c>
      <c r="R82" s="8" t="s">
        <v>190</v>
      </c>
    </row>
    <row r="83" spans="1:18" ht="54">
      <c r="A83" s="8">
        <v>44</v>
      </c>
      <c r="B83" s="8" t="s">
        <v>32</v>
      </c>
      <c r="C83" s="9" t="s">
        <v>186</v>
      </c>
      <c r="D83" s="8" t="s">
        <v>141</v>
      </c>
      <c r="E83" s="8" t="s">
        <v>65</v>
      </c>
      <c r="F83" s="8" t="s">
        <v>54</v>
      </c>
      <c r="G83" s="8" t="s">
        <v>193</v>
      </c>
      <c r="H83" s="10">
        <v>38763</v>
      </c>
      <c r="I83" s="8" t="s">
        <v>33</v>
      </c>
      <c r="J83" s="8" t="s">
        <v>39</v>
      </c>
      <c r="K83" s="8">
        <v>11</v>
      </c>
      <c r="L83" s="11">
        <v>73</v>
      </c>
      <c r="M83" s="12">
        <v>500</v>
      </c>
      <c r="N83" s="13">
        <f t="shared" si="0"/>
        <v>0.146</v>
      </c>
      <c r="O83" s="14"/>
      <c r="P83" s="14">
        <f t="shared" si="1"/>
        <v>73</v>
      </c>
      <c r="Q83" s="15" t="s">
        <v>197</v>
      </c>
      <c r="R83" s="8" t="s">
        <v>190</v>
      </c>
    </row>
    <row r="84" spans="1:18" ht="54">
      <c r="A84" s="8">
        <v>45</v>
      </c>
      <c r="B84" s="8" t="s">
        <v>32</v>
      </c>
      <c r="C84" s="9" t="s">
        <v>188</v>
      </c>
      <c r="D84" s="8" t="s">
        <v>109</v>
      </c>
      <c r="E84" s="8" t="s">
        <v>50</v>
      </c>
      <c r="F84" s="8" t="s">
        <v>111</v>
      </c>
      <c r="G84" s="8" t="s">
        <v>193</v>
      </c>
      <c r="H84" s="10">
        <v>38891</v>
      </c>
      <c r="I84" s="8" t="s">
        <v>33</v>
      </c>
      <c r="J84" s="8" t="s">
        <v>39</v>
      </c>
      <c r="K84" s="8">
        <v>11</v>
      </c>
      <c r="L84" s="11">
        <v>0</v>
      </c>
      <c r="M84" s="12">
        <v>500</v>
      </c>
      <c r="N84" s="13">
        <f t="shared" si="0"/>
        <v>0</v>
      </c>
      <c r="O84" s="14"/>
      <c r="P84" s="14">
        <f t="shared" si="1"/>
        <v>0</v>
      </c>
      <c r="Q84" s="15" t="s">
        <v>197</v>
      </c>
      <c r="R84" s="8" t="s">
        <v>190</v>
      </c>
    </row>
    <row r="85" spans="1:18" ht="50.25" customHeight="1">
      <c r="A85" s="21" t="s">
        <v>41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23" ht="45.75" customHeight="1">
      <c r="A86" s="21" t="s">
        <v>42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5"/>
      <c r="T86" s="5"/>
      <c r="U86" s="5"/>
      <c r="V86" s="5"/>
      <c r="W86" s="5"/>
    </row>
    <row r="87" spans="1:23" ht="50.25" customHeight="1">
      <c r="A87" s="4" t="s">
        <v>34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50.25" customHeight="1">
      <c r="A88" s="4" t="s">
        <v>34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</sheetData>
  <sheetProtection selectLockedCells="1" selectUnlockedCells="1"/>
  <autoFilter ref="A39:W88"/>
  <mergeCells count="29">
    <mergeCell ref="A1:W1"/>
    <mergeCell ref="A2:W2"/>
    <mergeCell ref="A3:W3"/>
    <mergeCell ref="K4:Q4"/>
    <mergeCell ref="A5:W5"/>
    <mergeCell ref="A6:W6"/>
    <mergeCell ref="A7:W7"/>
    <mergeCell ref="A8:W8"/>
    <mergeCell ref="A10:W10"/>
    <mergeCell ref="A12:W12"/>
    <mergeCell ref="A13:P13"/>
    <mergeCell ref="A14:R14"/>
    <mergeCell ref="A33:W33"/>
    <mergeCell ref="A16:W16"/>
    <mergeCell ref="A17:W17"/>
    <mergeCell ref="A18:W18"/>
    <mergeCell ref="A20:W20"/>
    <mergeCell ref="A21:W21"/>
    <mergeCell ref="A23:IV23"/>
    <mergeCell ref="A34:W34"/>
    <mergeCell ref="A36:W36"/>
    <mergeCell ref="A37:W37"/>
    <mergeCell ref="A85:R85"/>
    <mergeCell ref="A86:R86"/>
    <mergeCell ref="A24:IV24"/>
    <mergeCell ref="A25:IV25"/>
    <mergeCell ref="A27:IV27"/>
    <mergeCell ref="A28:IV28"/>
    <mergeCell ref="A30:K3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2">
      <selection activeCell="E2" sqref="E2:E46"/>
    </sheetView>
  </sheetViews>
  <sheetFormatPr defaultColWidth="9.140625" defaultRowHeight="15"/>
  <cols>
    <col min="1" max="1" width="6.00390625" style="0" bestFit="1" customWidth="1"/>
    <col min="2" max="2" width="15.28125" style="0" bestFit="1" customWidth="1"/>
    <col min="3" max="3" width="10.421875" style="0" bestFit="1" customWidth="1"/>
    <col min="4" max="4" width="15.28125" style="0" bestFit="1" customWidth="1"/>
    <col min="5" max="5" width="29.8515625" style="0" bestFit="1" customWidth="1"/>
  </cols>
  <sheetData>
    <row r="1" spans="1:5" ht="14.25">
      <c r="A1" t="s">
        <v>24</v>
      </c>
      <c r="B1" t="s">
        <v>17</v>
      </c>
      <c r="C1" t="s">
        <v>18</v>
      </c>
      <c r="D1" t="s">
        <v>19</v>
      </c>
      <c r="E1" t="s">
        <v>160</v>
      </c>
    </row>
    <row r="2" spans="1:5" ht="14.25">
      <c r="A2" s="16">
        <v>5</v>
      </c>
      <c r="B2" t="s">
        <v>133</v>
      </c>
      <c r="C2" t="s">
        <v>134</v>
      </c>
      <c r="D2" t="s">
        <v>135</v>
      </c>
      <c r="E2" t="s">
        <v>183</v>
      </c>
    </row>
    <row r="3" spans="1:5" ht="14.25">
      <c r="A3" s="16">
        <v>5</v>
      </c>
      <c r="B3" t="s">
        <v>130</v>
      </c>
      <c r="C3" t="s">
        <v>59</v>
      </c>
      <c r="D3" t="s">
        <v>129</v>
      </c>
      <c r="E3" t="s">
        <v>181</v>
      </c>
    </row>
    <row r="4" spans="1:5" ht="14.25">
      <c r="A4" s="16">
        <v>5</v>
      </c>
      <c r="B4" t="s">
        <v>126</v>
      </c>
      <c r="C4" t="s">
        <v>110</v>
      </c>
      <c r="D4" t="s">
        <v>127</v>
      </c>
      <c r="E4" t="s">
        <v>179</v>
      </c>
    </row>
    <row r="5" spans="1:5" ht="14.25">
      <c r="A5" s="16">
        <v>5</v>
      </c>
      <c r="B5" t="s">
        <v>128</v>
      </c>
      <c r="C5" t="s">
        <v>50</v>
      </c>
      <c r="D5" t="s">
        <v>129</v>
      </c>
      <c r="E5" t="s">
        <v>180</v>
      </c>
    </row>
    <row r="6" spans="1:5" ht="14.25">
      <c r="A6" s="16">
        <v>5</v>
      </c>
      <c r="B6" t="s">
        <v>131</v>
      </c>
      <c r="C6" t="s">
        <v>132</v>
      </c>
      <c r="D6" t="s">
        <v>63</v>
      </c>
      <c r="E6" t="s">
        <v>182</v>
      </c>
    </row>
    <row r="7" spans="1:5" ht="14.25">
      <c r="A7" s="16">
        <v>6</v>
      </c>
      <c r="B7" t="s">
        <v>97</v>
      </c>
      <c r="C7" t="s">
        <v>72</v>
      </c>
      <c r="D7" t="s">
        <v>73</v>
      </c>
      <c r="E7" t="s">
        <v>166</v>
      </c>
    </row>
    <row r="8" spans="1:5" ht="14.25">
      <c r="A8" s="16">
        <v>6</v>
      </c>
      <c r="B8" t="s">
        <v>104</v>
      </c>
      <c r="C8" t="s">
        <v>105</v>
      </c>
      <c r="D8" t="s">
        <v>73</v>
      </c>
      <c r="E8" t="s">
        <v>169</v>
      </c>
    </row>
    <row r="9" spans="1:5" ht="14.25">
      <c r="A9" s="16">
        <v>6</v>
      </c>
      <c r="B9" t="s">
        <v>98</v>
      </c>
      <c r="C9" t="s">
        <v>99</v>
      </c>
      <c r="D9" t="s">
        <v>100</v>
      </c>
      <c r="E9" t="s">
        <v>167</v>
      </c>
    </row>
    <row r="10" spans="1:5" ht="14.25">
      <c r="A10" s="16">
        <v>6</v>
      </c>
      <c r="B10" t="s">
        <v>101</v>
      </c>
      <c r="C10" t="s">
        <v>102</v>
      </c>
      <c r="D10" t="s">
        <v>103</v>
      </c>
      <c r="E10" t="s">
        <v>168</v>
      </c>
    </row>
    <row r="11" spans="1:5" ht="14.25">
      <c r="A11" s="16">
        <v>6</v>
      </c>
      <c r="B11" t="s">
        <v>106</v>
      </c>
      <c r="C11" t="s">
        <v>107</v>
      </c>
      <c r="D11" t="s">
        <v>108</v>
      </c>
      <c r="E11" t="s">
        <v>170</v>
      </c>
    </row>
    <row r="12" spans="1:5" ht="14.25">
      <c r="A12" s="16">
        <v>6</v>
      </c>
      <c r="B12" t="s">
        <v>109</v>
      </c>
      <c r="C12" t="s">
        <v>110</v>
      </c>
      <c r="D12" t="s">
        <v>111</v>
      </c>
      <c r="E12" t="s">
        <v>171</v>
      </c>
    </row>
    <row r="13" spans="1:5" ht="14.25">
      <c r="A13" s="16">
        <v>6</v>
      </c>
      <c r="B13" t="s">
        <v>122</v>
      </c>
      <c r="C13" t="s">
        <v>123</v>
      </c>
      <c r="D13" t="s">
        <v>124</v>
      </c>
      <c r="E13" t="s">
        <v>177</v>
      </c>
    </row>
    <row r="14" spans="1:5" ht="14.25">
      <c r="A14" s="16">
        <v>6</v>
      </c>
      <c r="B14" t="s">
        <v>112</v>
      </c>
      <c r="C14" t="s">
        <v>80</v>
      </c>
      <c r="D14" t="s">
        <v>113</v>
      </c>
      <c r="E14" t="s">
        <v>172</v>
      </c>
    </row>
    <row r="15" spans="1:5" ht="14.25">
      <c r="A15" s="16">
        <v>6</v>
      </c>
      <c r="B15" t="s">
        <v>114</v>
      </c>
      <c r="C15" t="s">
        <v>115</v>
      </c>
      <c r="D15" t="s">
        <v>48</v>
      </c>
      <c r="E15" t="s">
        <v>173</v>
      </c>
    </row>
    <row r="16" spans="1:5" ht="14.25">
      <c r="A16" s="16">
        <v>6</v>
      </c>
      <c r="B16" t="s">
        <v>116</v>
      </c>
      <c r="C16" t="s">
        <v>117</v>
      </c>
      <c r="D16" t="s">
        <v>78</v>
      </c>
      <c r="E16" t="s">
        <v>174</v>
      </c>
    </row>
    <row r="17" spans="1:5" ht="14.25">
      <c r="A17" s="16">
        <v>6</v>
      </c>
      <c r="B17" t="s">
        <v>118</v>
      </c>
      <c r="C17" t="s">
        <v>119</v>
      </c>
      <c r="D17" t="s">
        <v>48</v>
      </c>
      <c r="E17" t="s">
        <v>175</v>
      </c>
    </row>
    <row r="18" spans="1:5" ht="14.25">
      <c r="A18" s="16">
        <v>6</v>
      </c>
      <c r="B18" t="s">
        <v>120</v>
      </c>
      <c r="C18" t="s">
        <v>102</v>
      </c>
      <c r="D18" t="s">
        <v>121</v>
      </c>
      <c r="E18" t="s">
        <v>176</v>
      </c>
    </row>
    <row r="19" spans="1:5" ht="14.25">
      <c r="A19" s="16">
        <v>6</v>
      </c>
      <c r="B19" t="s">
        <v>125</v>
      </c>
      <c r="C19" t="s">
        <v>62</v>
      </c>
      <c r="D19" t="s">
        <v>75</v>
      </c>
      <c r="E19" t="s">
        <v>178</v>
      </c>
    </row>
    <row r="20" spans="1:5" ht="14.25">
      <c r="A20" s="16">
        <v>7</v>
      </c>
      <c r="B20" t="s">
        <v>86</v>
      </c>
      <c r="C20" t="s">
        <v>87</v>
      </c>
      <c r="D20" t="s">
        <v>88</v>
      </c>
      <c r="E20" t="s">
        <v>161</v>
      </c>
    </row>
    <row r="21" spans="1:5" ht="14.25">
      <c r="A21" s="16">
        <v>7</v>
      </c>
      <c r="B21" t="s">
        <v>89</v>
      </c>
      <c r="C21" t="s">
        <v>62</v>
      </c>
      <c r="D21" t="s">
        <v>51</v>
      </c>
      <c r="E21" t="s">
        <v>162</v>
      </c>
    </row>
    <row r="22" spans="1:5" ht="14.25">
      <c r="A22" s="16">
        <v>7</v>
      </c>
      <c r="B22" t="s">
        <v>90</v>
      </c>
      <c r="C22" t="s">
        <v>91</v>
      </c>
      <c r="D22" t="s">
        <v>70</v>
      </c>
      <c r="E22" t="s">
        <v>163</v>
      </c>
    </row>
    <row r="23" spans="1:5" ht="14.25">
      <c r="A23" s="16">
        <v>7</v>
      </c>
      <c r="B23" t="s">
        <v>92</v>
      </c>
      <c r="C23" t="s">
        <v>93</v>
      </c>
      <c r="D23" t="s">
        <v>94</v>
      </c>
      <c r="E23" t="s">
        <v>164</v>
      </c>
    </row>
    <row r="24" spans="1:5" ht="14.25">
      <c r="A24" s="16">
        <v>7</v>
      </c>
      <c r="B24" t="s">
        <v>95</v>
      </c>
      <c r="C24" t="s">
        <v>85</v>
      </c>
      <c r="D24" t="s">
        <v>96</v>
      </c>
      <c r="E24" t="s">
        <v>165</v>
      </c>
    </row>
    <row r="25" spans="1:5" ht="14.25">
      <c r="A25" s="16">
        <v>8</v>
      </c>
      <c r="B25" t="s">
        <v>71</v>
      </c>
      <c r="C25" t="s">
        <v>72</v>
      </c>
      <c r="D25" t="s">
        <v>73</v>
      </c>
      <c r="E25" t="s">
        <v>154</v>
      </c>
    </row>
    <row r="26" spans="1:5" ht="14.25">
      <c r="A26" s="16">
        <v>8</v>
      </c>
      <c r="B26" t="s">
        <v>74</v>
      </c>
      <c r="C26" t="s">
        <v>62</v>
      </c>
      <c r="D26" t="s">
        <v>75</v>
      </c>
      <c r="E26" t="s">
        <v>155</v>
      </c>
    </row>
    <row r="27" spans="1:5" ht="14.25">
      <c r="A27" s="16">
        <v>8</v>
      </c>
      <c r="B27" t="s">
        <v>76</v>
      </c>
      <c r="C27" t="s">
        <v>77</v>
      </c>
      <c r="D27" t="s">
        <v>78</v>
      </c>
      <c r="E27" t="s">
        <v>156</v>
      </c>
    </row>
    <row r="28" spans="1:5" ht="14.25">
      <c r="A28" s="16">
        <v>8</v>
      </c>
      <c r="B28" t="s">
        <v>79</v>
      </c>
      <c r="C28" t="s">
        <v>80</v>
      </c>
      <c r="D28" t="s">
        <v>81</v>
      </c>
      <c r="E28" t="s">
        <v>157</v>
      </c>
    </row>
    <row r="29" spans="1:5" ht="14.25">
      <c r="A29" s="16">
        <v>8</v>
      </c>
      <c r="B29" t="s">
        <v>82</v>
      </c>
      <c r="C29" t="s">
        <v>59</v>
      </c>
      <c r="D29" t="s">
        <v>83</v>
      </c>
      <c r="E29" t="s">
        <v>158</v>
      </c>
    </row>
    <row r="30" spans="1:5" ht="14.25">
      <c r="A30" s="16">
        <v>8</v>
      </c>
      <c r="B30" t="s">
        <v>84</v>
      </c>
      <c r="C30" t="s">
        <v>85</v>
      </c>
      <c r="D30" t="s">
        <v>81</v>
      </c>
      <c r="E30" t="s">
        <v>159</v>
      </c>
    </row>
    <row r="31" spans="1:5" ht="14.25">
      <c r="A31" s="16">
        <v>9</v>
      </c>
      <c r="B31" t="s">
        <v>46</v>
      </c>
      <c r="C31" t="s">
        <v>47</v>
      </c>
      <c r="D31" t="s">
        <v>48</v>
      </c>
      <c r="E31" t="s">
        <v>145</v>
      </c>
    </row>
    <row r="32" spans="1:5" ht="14.25">
      <c r="A32" s="16">
        <v>9</v>
      </c>
      <c r="B32" t="s">
        <v>43</v>
      </c>
      <c r="C32" t="s">
        <v>44</v>
      </c>
      <c r="D32" t="s">
        <v>45</v>
      </c>
      <c r="E32" t="s">
        <v>144</v>
      </c>
    </row>
    <row r="33" spans="1:5" ht="14.25">
      <c r="A33" s="16">
        <v>9</v>
      </c>
      <c r="B33" t="s">
        <v>52</v>
      </c>
      <c r="C33" t="s">
        <v>53</v>
      </c>
      <c r="D33" t="s">
        <v>54</v>
      </c>
      <c r="E33" t="s">
        <v>147</v>
      </c>
    </row>
    <row r="34" spans="1:5" ht="14.25">
      <c r="A34" s="16">
        <v>9</v>
      </c>
      <c r="B34" t="s">
        <v>55</v>
      </c>
      <c r="C34" t="s">
        <v>56</v>
      </c>
      <c r="D34" t="s">
        <v>57</v>
      </c>
      <c r="E34" t="s">
        <v>148</v>
      </c>
    </row>
    <row r="35" spans="1:5" ht="14.25">
      <c r="A35" s="16">
        <v>9</v>
      </c>
      <c r="B35" t="s">
        <v>58</v>
      </c>
      <c r="C35" t="s">
        <v>59</v>
      </c>
      <c r="D35" t="s">
        <v>60</v>
      </c>
      <c r="E35" t="s">
        <v>149</v>
      </c>
    </row>
    <row r="36" spans="1:5" ht="14.25">
      <c r="A36" s="16">
        <v>9</v>
      </c>
      <c r="B36" t="s">
        <v>61</v>
      </c>
      <c r="C36" t="s">
        <v>62</v>
      </c>
      <c r="D36" t="s">
        <v>63</v>
      </c>
      <c r="E36" t="s">
        <v>150</v>
      </c>
    </row>
    <row r="37" spans="1:5" ht="14.25">
      <c r="A37" s="16">
        <v>9</v>
      </c>
      <c r="B37" t="s">
        <v>64</v>
      </c>
      <c r="C37" t="s">
        <v>65</v>
      </c>
      <c r="D37" t="s">
        <v>51</v>
      </c>
      <c r="E37" t="s">
        <v>151</v>
      </c>
    </row>
    <row r="38" spans="1:5" ht="14.25">
      <c r="A38" s="16">
        <v>9</v>
      </c>
      <c r="B38" t="s">
        <v>66</v>
      </c>
      <c r="C38" t="s">
        <v>67</v>
      </c>
      <c r="D38" t="s">
        <v>51</v>
      </c>
      <c r="E38" t="s">
        <v>152</v>
      </c>
    </row>
    <row r="39" spans="1:5" ht="14.25">
      <c r="A39" s="16">
        <v>9</v>
      </c>
      <c r="B39" t="s">
        <v>49</v>
      </c>
      <c r="C39" t="s">
        <v>50</v>
      </c>
      <c r="D39" t="s">
        <v>51</v>
      </c>
      <c r="E39" t="s">
        <v>146</v>
      </c>
    </row>
    <row r="40" spans="1:5" ht="14.25">
      <c r="A40" s="16">
        <v>9</v>
      </c>
      <c r="B40" t="s">
        <v>68</v>
      </c>
      <c r="C40" t="s">
        <v>69</v>
      </c>
      <c r="D40" t="s">
        <v>70</v>
      </c>
      <c r="E40" t="s">
        <v>153</v>
      </c>
    </row>
    <row r="41" spans="1:5" ht="14.25">
      <c r="A41" s="16">
        <v>10</v>
      </c>
      <c r="B41" t="s">
        <v>143</v>
      </c>
      <c r="C41" t="s">
        <v>59</v>
      </c>
      <c r="D41" t="s">
        <v>57</v>
      </c>
      <c r="E41" t="s">
        <v>189</v>
      </c>
    </row>
    <row r="42" spans="1:5" ht="14.25">
      <c r="A42" s="16">
        <v>11</v>
      </c>
      <c r="B42" t="s">
        <v>106</v>
      </c>
      <c r="C42" t="s">
        <v>80</v>
      </c>
      <c r="D42" t="s">
        <v>142</v>
      </c>
      <c r="E42" t="s">
        <v>187</v>
      </c>
    </row>
    <row r="43" spans="1:5" ht="14.25">
      <c r="A43" s="16">
        <v>11</v>
      </c>
      <c r="B43" t="s">
        <v>138</v>
      </c>
      <c r="C43" t="s">
        <v>139</v>
      </c>
      <c r="D43" t="s">
        <v>140</v>
      </c>
      <c r="E43" t="s">
        <v>185</v>
      </c>
    </row>
    <row r="44" spans="1:5" ht="14.25">
      <c r="A44" s="16">
        <v>11</v>
      </c>
      <c r="B44" t="s">
        <v>109</v>
      </c>
      <c r="C44" t="s">
        <v>50</v>
      </c>
      <c r="D44" t="s">
        <v>111</v>
      </c>
      <c r="E44" t="s">
        <v>188</v>
      </c>
    </row>
    <row r="45" spans="1:5" ht="14.25">
      <c r="A45" s="16">
        <v>11</v>
      </c>
      <c r="B45" t="s">
        <v>136</v>
      </c>
      <c r="C45" t="s">
        <v>137</v>
      </c>
      <c r="D45" t="s">
        <v>51</v>
      </c>
      <c r="E45" t="s">
        <v>184</v>
      </c>
    </row>
    <row r="46" spans="1:5" ht="14.25">
      <c r="A46" s="16">
        <v>11</v>
      </c>
      <c r="B46" t="s">
        <v>141</v>
      </c>
      <c r="C46" t="s">
        <v>65</v>
      </c>
      <c r="D46" t="s">
        <v>54</v>
      </c>
      <c r="E46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2023-11-17T06:53:26Z</dcterms:modified>
  <cp:category/>
  <cp:version/>
  <cp:contentType/>
  <cp:contentStatus/>
</cp:coreProperties>
</file>