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tabRatio="500" activeTab="0"/>
  </bookViews>
  <sheets>
    <sheet name="Лист1" sheetId="1" r:id="rId1"/>
  </sheets>
  <definedNames>
    <definedName name="_xlnm._FilterDatabase" localSheetId="0" hidden="1">'Лист1'!$A$37:$R$68</definedName>
    <definedName name="Excel_BuiltIn__FilterDatabase" localSheetId="0">'Лист1'!$A$37:$R$64</definedName>
    <definedName name="Excel_BuiltIn_Print_Area" localSheetId="0">'Лист1'!$A$1:$R$68</definedName>
    <definedName name="_xlnm.Print_Area" localSheetId="0">'Лист1'!$A$1:$R$68</definedName>
  </definedNames>
  <calcPr fullCalcOnLoad="1"/>
</workbook>
</file>

<file path=xl/sharedStrings.xml><?xml version="1.0" encoding="utf-8"?>
<sst xmlns="http://schemas.openxmlformats.org/spreadsheetml/2006/main" count="317" uniqueCount="149">
  <si>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</si>
  <si>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</si>
  <si>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</si>
  <si>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Дата проведения: 27.09.2023 г.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</si>
  <si>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</si>
  <si>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</si>
  <si>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</si>
  <si>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</si>
  <si>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</si>
  <si>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</si>
  <si>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</si>
  <si>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</si>
  <si>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</si>
  <si>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</si>
  <si>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</si>
  <si>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</si>
  <si>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</si>
  <si>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</si>
  <si>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</si>
  <si>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</si>
  <si>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</si>
  <si>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</si>
  <si>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</si>
  <si>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</si>
  <si>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</si>
  <si>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</si>
  <si>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</si>
  <si>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</si>
  <si>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</si>
  <si>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</si>
  <si>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</si>
  <si>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</si>
  <si>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</si>
  <si>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r>
      <t xml:space="preserve">Место проведения: </t>
    </r>
    <r>
      <rPr>
        <sz val="18"/>
        <rFont val="Times New Roman"/>
        <family val="1"/>
      </rPr>
      <t>Тамбовское областное государственное автономное общеобразовательное учреждение "Мичуринский лицей-интернат"</t>
    </r>
  </si>
  <si>
    <t>Председатель жюри: Манылов Павел Сергеевич</t>
  </si>
  <si>
    <r>
      <t xml:space="preserve">Секретарь жюри: </t>
    </r>
    <r>
      <rPr>
        <sz val="18"/>
        <rFont val="Times New Roman"/>
        <family val="1"/>
      </rPr>
      <t>Ахмарова Римма Ренатовна</t>
    </r>
  </si>
  <si>
    <r>
      <t xml:space="preserve">Члены жюри: </t>
    </r>
    <r>
      <rPr>
        <sz val="18"/>
        <rFont val="Times New Roman"/>
        <family val="1"/>
      </rPr>
      <t>Бобровская Мария Васильевна, Кузнецова Оксана Евгеньевна, Улыбышева Светлана Анатольевна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</si>
  <si>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</si>
  <si>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t>Тамбовское областное гасударственное автономное общеобразовательное учреждение Мичуринский лицей-интернат"</t>
  </si>
  <si>
    <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Манылов Павел Сергеевич</t>
    </r>
    <r>
      <rPr>
        <sz val="18"/>
        <color indexed="8"/>
        <rFont val="Times New Roman"/>
        <family val="1"/>
      </rPr>
      <t xml:space="preserve">______________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</si>
  <si>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t xml:space="preserve">    Секретарь жюри: </t>
    </r>
    <r>
      <rPr>
        <sz val="18"/>
        <rFont val="Times New Roman"/>
        <family val="1"/>
      </rPr>
      <t>Ахмарова Римма Ренатовна</t>
    </r>
    <r>
      <rPr>
        <sz val="18"/>
        <color indexed="8"/>
        <rFont val="Times New Roman"/>
        <family val="1"/>
      </rPr>
      <t>________________</t>
    </r>
    <r>
      <rPr>
        <i/>
        <sz val="18"/>
        <rFont val="Times New Roman"/>
        <family val="1"/>
      </rPr>
      <t xml:space="preserve"> (подпись)_</t>
    </r>
    <r>
      <rPr>
        <i/>
        <sz val="18"/>
        <color indexed="8"/>
        <rFont val="Times New Roman"/>
        <family val="1"/>
      </rPr>
      <t>_____________________</t>
    </r>
  </si>
  <si>
    <t>sph23720/edu680140/7/9g529</t>
  </si>
  <si>
    <t>Скрипко</t>
  </si>
  <si>
    <t>Дмитрий</t>
  </si>
  <si>
    <t>Тамбовское областное государственное автономное образовательное учреждение "Мичуринский лицей-интернат"</t>
  </si>
  <si>
    <t>победитель</t>
  </si>
  <si>
    <t>Ахмарова Римма Ренатовна</t>
  </si>
  <si>
    <t>Сергеевич</t>
  </si>
  <si>
    <t>sph23820/edu680140/8/9g529</t>
  </si>
  <si>
    <t>Ананьев</t>
  </si>
  <si>
    <t>Антон</t>
  </si>
  <si>
    <t>sph23820/edu680140/8/9zzq9</t>
  </si>
  <si>
    <t>Курносов</t>
  </si>
  <si>
    <t>Кирилл</t>
  </si>
  <si>
    <t>Александрович</t>
  </si>
  <si>
    <t>sph23820/edu680140/8/97v86</t>
  </si>
  <si>
    <t>Митин</t>
  </si>
  <si>
    <t>Пётр</t>
  </si>
  <si>
    <t>Олегович</t>
  </si>
  <si>
    <t>sph23820/edu680140/8/6q746</t>
  </si>
  <si>
    <t>Акимова</t>
  </si>
  <si>
    <t>Виктория</t>
  </si>
  <si>
    <t>sph23820/edu680140/8/9g5q9</t>
  </si>
  <si>
    <t>Лазарев</t>
  </si>
  <si>
    <t>Игорь</t>
  </si>
  <si>
    <t>sph23820/edu680140/8/9vzw9</t>
  </si>
  <si>
    <t>Макарова</t>
  </si>
  <si>
    <t>Стефания</t>
  </si>
  <si>
    <t>sph23820/edu680140/8/95qg9</t>
  </si>
  <si>
    <t>Наседкин</t>
  </si>
  <si>
    <t>Илья</t>
  </si>
  <si>
    <t>sph23820/edu680140/8/64gv9</t>
  </si>
  <si>
    <t>Тенищева</t>
  </si>
  <si>
    <t>sph23820/edu680140/8/63229</t>
  </si>
  <si>
    <t>Тимофеева</t>
  </si>
  <si>
    <t>Александра</t>
  </si>
  <si>
    <t>sph23820/edu680140/8/62w89</t>
  </si>
  <si>
    <t>Тонких</t>
  </si>
  <si>
    <t>Алексей</t>
  </si>
  <si>
    <t>sph23820/edu680140/8/6w859</t>
  </si>
  <si>
    <t>Чекмарева</t>
  </si>
  <si>
    <t>Анастасия</t>
  </si>
  <si>
    <t>sph23920/edu680140/9/9g529</t>
  </si>
  <si>
    <t>Гончар</t>
  </si>
  <si>
    <t>Арсентий</t>
  </si>
  <si>
    <t>sph23920/edu680140/9/97v86</t>
  </si>
  <si>
    <t>Хубулов</t>
  </si>
  <si>
    <t>sph23920/edu680140/9/6q746</t>
  </si>
  <si>
    <t>Тамбовцев</t>
  </si>
  <si>
    <t>Иван</t>
  </si>
  <si>
    <t>sph23920/edu680140/9/9vzw9</t>
  </si>
  <si>
    <t>Мишук</t>
  </si>
  <si>
    <t>sph23920/edu680140/9/95qg9</t>
  </si>
  <si>
    <t>Околелов</t>
  </si>
  <si>
    <t>Даниил</t>
  </si>
  <si>
    <t>sph23920/edu680140/9/9r239</t>
  </si>
  <si>
    <t>Прошкин</t>
  </si>
  <si>
    <t>Матвей</t>
  </si>
  <si>
    <t>sph23920/edu680140/9/64gv9</t>
  </si>
  <si>
    <t>Чернецов</t>
  </si>
  <si>
    <t>Евгений</t>
  </si>
  <si>
    <t>sph231020/edu680140/10/97286</t>
  </si>
  <si>
    <t>Ведешкин</t>
  </si>
  <si>
    <t>Андрей</t>
  </si>
  <si>
    <t>sph231020/edu680140/10/6qr49</t>
  </si>
  <si>
    <t>Ерёмин</t>
  </si>
  <si>
    <t>Артём</t>
  </si>
  <si>
    <t>sph231020/edu680140/10/9g2q6</t>
  </si>
  <si>
    <t>Медведева</t>
  </si>
  <si>
    <t>Полина</t>
  </si>
  <si>
    <t>sph231020/edu680140/10/62g89</t>
  </si>
  <si>
    <t>Полянский</t>
  </si>
  <si>
    <t>sph231120/edu680140/11/97286</t>
  </si>
  <si>
    <t>Журавлев</t>
  </si>
  <si>
    <t>Максим</t>
  </si>
  <si>
    <t>sph231120/edu680140/11/6qr49</t>
  </si>
  <si>
    <t>Сазыкин</t>
  </si>
  <si>
    <t>Артем</t>
  </si>
  <si>
    <t>sph231120/edu680140/11/9g2q6</t>
  </si>
  <si>
    <t>Тяпкина</t>
  </si>
  <si>
    <t>sph231120/edu680140/11/9v5w6</t>
  </si>
  <si>
    <t>Стрыгина</t>
  </si>
  <si>
    <t>участник</t>
  </si>
  <si>
    <t>призер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</si>
  <si>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27  , 7 класс - 1, 8 класс - 11, 9 класс - 7, 10 класс - 4, 11 класс - 4.</t>
    </r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</si>
  <si>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- 2, 7 класс - 1, 8 класс - 1, 9 класс - 0, 10 класс - 0, 11 класс - 0.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</si>
  <si>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1, 7 класс -  0 , 8 класс - 1    , 9 класс - 0   , 10 класс -  0  , 11 класс -  0   .</t>
    </r>
  </si>
  <si>
    <r>
      <t>Председателя жюри, который познакомил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физике</t>
    </r>
    <r>
      <rPr>
        <b/>
        <sz val="18"/>
        <color indexed="8"/>
        <rFont val="Times New Roman"/>
        <family val="1"/>
      </rPr>
      <t>.</t>
    </r>
  </si>
  <si>
    <t>Андреевна</t>
  </si>
  <si>
    <t>Дмитриевна</t>
  </si>
  <si>
    <t>Романович</t>
  </si>
  <si>
    <t>Гогитович</t>
  </si>
  <si>
    <t>Михайловна</t>
  </si>
  <si>
    <t>Владимирович</t>
  </si>
  <si>
    <t>Юрьевна</t>
  </si>
  <si>
    <t>Андреевич</t>
  </si>
  <si>
    <t>Вячеславович</t>
  </si>
  <si>
    <t>Денисовна</t>
  </si>
  <si>
    <t>Вадимович</t>
  </si>
  <si>
    <t>Русланович</t>
  </si>
  <si>
    <t>Юрьевич</t>
  </si>
  <si>
    <t>Алексеевич</t>
  </si>
  <si>
    <t>Александровна</t>
  </si>
  <si>
    <t>Денисович</t>
  </si>
  <si>
    <r>
      <t>На заседании присутствовали  5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членов жюри.</t>
    </r>
  </si>
  <si>
    <r>
      <t>Проголосовали:</t>
    </r>
    <r>
      <rPr>
        <sz val="18"/>
        <color indexed="8"/>
        <rFont val="Times New Roman"/>
        <family val="1"/>
      </rPr>
      <t xml:space="preserve"> «ЗА» -     5  , «ПРОТИВ» -      0       , «ВОЗДЕРЖАЛИСЬ» -     0       .</t>
    </r>
  </si>
  <si>
    <t>Ж</t>
  </si>
  <si>
    <t>М</t>
  </si>
  <si>
    <t>от «_12_» октября 2023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</si>
</sst>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8"/>
  <sheetViews>
    <sheetView tabSelected="1" zoomScale="40" zoomScaleNormal="40" zoomScaleSheetLayoutView="50" zoomScalePageLayoutView="0" workbookViewId="0" topLeftCell="A1">
      <selection activeCell="J4" sqref="J4:N4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24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71093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7109375" style="0" customWidth="1"/>
    <col min="14" max="15" width="13.57421875" style="0" customWidth="1"/>
    <col min="16" max="16" width="16.28125" style="0" customWidth="1"/>
    <col min="17" max="17" width="20.00390625" style="0" customWidth="1"/>
    <col min="18" max="18" width="22.8515625" style="0" customWidth="1"/>
  </cols>
  <sheetData>
    <row r="1" spans="1:18" ht="2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2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2.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22.5">
      <c r="A4" s="1"/>
      <c r="B4" s="2"/>
      <c r="C4" s="2"/>
      <c r="D4" s="2"/>
      <c r="E4" s="2"/>
      <c r="F4" s="2"/>
      <c r="G4" s="2"/>
      <c r="H4" s="2"/>
      <c r="I4" s="2"/>
      <c r="J4" s="17" t="s">
        <v>148</v>
      </c>
      <c r="K4" s="17"/>
      <c r="L4" s="17"/>
      <c r="M4" s="17"/>
      <c r="N4" s="17"/>
      <c r="O4" s="2"/>
      <c r="P4" s="2"/>
      <c r="Q4" s="2"/>
      <c r="R4" s="2"/>
    </row>
    <row r="5" spans="1:18" ht="22.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22.5">
      <c r="A6" s="15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5">
      <c r="A8" s="15" t="s">
        <v>124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2.5">
      <c r="A10" s="15" t="s">
        <v>144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2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3.25" customHeight="1">
      <c r="A12" s="18" t="s">
        <v>34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2.5">
      <c r="A13" s="20" t="s">
        <v>35</v>
      </c>
      <c r="B13" s="20"/>
      <c r="C13" s="20"/>
      <c r="D13" s="20"/>
      <c r="E13" s="20"/>
      <c r="F13" s="20"/>
      <c r="G13" s="20"/>
      <c r="H13" s="20"/>
      <c r="I13" s="20"/>
      <c r="J13" s="20"/>
      <c r="K13" s="4"/>
      <c r="L13" s="4"/>
      <c r="M13" s="4"/>
      <c r="N13" s="4"/>
      <c r="O13" s="4"/>
      <c r="P13" s="4"/>
      <c r="Q13" s="4"/>
      <c r="R13" s="4"/>
    </row>
    <row r="14" spans="1:18" ht="22.5">
      <c r="A14" s="20" t="s">
        <v>36</v>
      </c>
      <c r="B14" s="20"/>
      <c r="C14" s="20"/>
      <c r="D14" s="20"/>
      <c r="E14" s="20"/>
      <c r="F14" s="20"/>
      <c r="G14" s="20"/>
      <c r="H14" s="20"/>
      <c r="I14" s="20"/>
      <c r="J14" s="20"/>
      <c r="K14" s="4"/>
      <c r="L14" s="4"/>
      <c r="M14" s="4"/>
      <c r="N14" s="4"/>
      <c r="O14" s="4"/>
      <c r="P14" s="4"/>
      <c r="Q14" s="4"/>
      <c r="R14" s="4"/>
    </row>
    <row r="15" spans="1:18" ht="22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2.5">
      <c r="A16" s="19" t="s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22.5">
      <c r="A17" s="15" t="s">
        <v>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22.5">
      <c r="A18" s="15" t="s">
        <v>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22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2.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2.5">
      <c r="A21" s="15" t="s">
        <v>127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22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51" s="3" customFormat="1" ht="22.5">
      <c r="A23" s="15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s="3" customFormat="1" ht="22.5">
      <c r="A24" s="15" t="s">
        <v>125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s="3" customFormat="1" ht="22.5">
      <c r="A25" s="15" t="s">
        <v>126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18" ht="22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51" s="3" customFormat="1" ht="22.5">
      <c r="A27" s="15" t="s">
        <v>37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s="3" customFormat="1" ht="22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18" ht="22.5">
      <c r="A29" s="25" t="s">
        <v>145</v>
      </c>
      <c r="B29" s="25"/>
      <c r="C29" s="25"/>
      <c r="D29" s="25"/>
      <c r="E29" s="25"/>
      <c r="F29" s="25"/>
      <c r="G29" s="25"/>
      <c r="H29" s="25"/>
      <c r="I29" s="25"/>
      <c r="J29" s="25"/>
      <c r="K29" s="5"/>
      <c r="L29" s="5"/>
      <c r="M29" s="5"/>
      <c r="N29" s="5"/>
      <c r="O29" s="5"/>
      <c r="P29" s="5"/>
      <c r="Q29" s="5"/>
      <c r="R29" s="5"/>
    </row>
    <row r="30" spans="1:18" ht="22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2.5">
      <c r="A31" s="19" t="s">
        <v>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2.5">
      <c r="A32" s="22" t="s">
        <v>10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22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2.5" customHeight="1">
      <c r="A34" s="23" t="s">
        <v>11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23.25" customHeight="1">
      <c r="A35" s="24" t="s">
        <v>38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7" spans="1:18" ht="117.75" customHeight="1">
      <c r="A37" s="6" t="s">
        <v>12</v>
      </c>
      <c r="B37" s="7" t="s">
        <v>13</v>
      </c>
      <c r="C37" s="6" t="s">
        <v>14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20</v>
      </c>
      <c r="J37" s="6" t="s">
        <v>21</v>
      </c>
      <c r="K37" s="6" t="s">
        <v>22</v>
      </c>
      <c r="L37" s="6" t="s">
        <v>23</v>
      </c>
      <c r="M37" s="6" t="s">
        <v>24</v>
      </c>
      <c r="N37" s="6" t="s">
        <v>25</v>
      </c>
      <c r="O37" s="6" t="s">
        <v>26</v>
      </c>
      <c r="P37" s="6" t="s">
        <v>27</v>
      </c>
      <c r="Q37" s="6" t="s">
        <v>28</v>
      </c>
      <c r="R37" s="6" t="s">
        <v>29</v>
      </c>
    </row>
    <row r="38" spans="1:18" ht="54">
      <c r="A38" s="8">
        <v>1</v>
      </c>
      <c r="B38" s="8" t="s">
        <v>30</v>
      </c>
      <c r="C38" s="8" t="s">
        <v>41</v>
      </c>
      <c r="D38" s="8" t="s">
        <v>42</v>
      </c>
      <c r="E38" s="8" t="s">
        <v>43</v>
      </c>
      <c r="F38" s="8" t="s">
        <v>47</v>
      </c>
      <c r="G38" s="26" t="s">
        <v>147</v>
      </c>
      <c r="H38" s="9">
        <v>40338</v>
      </c>
      <c r="I38" s="8" t="s">
        <v>31</v>
      </c>
      <c r="J38" s="8" t="s">
        <v>44</v>
      </c>
      <c r="K38" s="8">
        <v>7</v>
      </c>
      <c r="L38" s="10">
        <v>28</v>
      </c>
      <c r="M38" s="11">
        <v>30</v>
      </c>
      <c r="N38" s="12">
        <f aca="true" t="shared" si="0" ref="N38:N64">L38/M38</f>
        <v>0.9333333333333333</v>
      </c>
      <c r="O38" s="13"/>
      <c r="P38" s="13">
        <v>28</v>
      </c>
      <c r="Q38" s="14" t="s">
        <v>45</v>
      </c>
      <c r="R38" s="8" t="s">
        <v>46</v>
      </c>
    </row>
    <row r="39" spans="1:18" ht="54">
      <c r="A39" s="8">
        <v>2</v>
      </c>
      <c r="B39" s="8" t="s">
        <v>30</v>
      </c>
      <c r="C39" s="8" t="s">
        <v>62</v>
      </c>
      <c r="D39" s="8" t="s">
        <v>63</v>
      </c>
      <c r="E39" s="8" t="s">
        <v>64</v>
      </c>
      <c r="F39" s="8" t="s">
        <v>136</v>
      </c>
      <c r="G39" s="26" t="s">
        <v>147</v>
      </c>
      <c r="H39" s="9">
        <v>40073</v>
      </c>
      <c r="I39" s="8" t="s">
        <v>31</v>
      </c>
      <c r="J39" s="8" t="s">
        <v>44</v>
      </c>
      <c r="K39" s="8">
        <v>8</v>
      </c>
      <c r="L39" s="10">
        <v>16</v>
      </c>
      <c r="M39" s="11">
        <v>30</v>
      </c>
      <c r="N39" s="12">
        <f t="shared" si="0"/>
        <v>0.5333333333333333</v>
      </c>
      <c r="O39" s="13"/>
      <c r="P39" s="13">
        <v>16</v>
      </c>
      <c r="Q39" s="14" t="s">
        <v>45</v>
      </c>
      <c r="R39" s="8" t="s">
        <v>46</v>
      </c>
    </row>
    <row r="40" spans="1:18" ht="54">
      <c r="A40" s="8">
        <v>3</v>
      </c>
      <c r="B40" s="8" t="s">
        <v>30</v>
      </c>
      <c r="C40" s="8" t="s">
        <v>59</v>
      </c>
      <c r="D40" s="8" t="s">
        <v>60</v>
      </c>
      <c r="E40" s="8" t="s">
        <v>61</v>
      </c>
      <c r="F40" s="8" t="s">
        <v>128</v>
      </c>
      <c r="G40" s="26" t="s">
        <v>146</v>
      </c>
      <c r="H40" s="9">
        <v>40127</v>
      </c>
      <c r="I40" s="8" t="s">
        <v>31</v>
      </c>
      <c r="J40" s="8" t="s">
        <v>44</v>
      </c>
      <c r="K40" s="8">
        <v>8</v>
      </c>
      <c r="L40" s="10">
        <v>15</v>
      </c>
      <c r="M40" s="11">
        <v>30</v>
      </c>
      <c r="N40" s="12">
        <f t="shared" si="0"/>
        <v>0.5</v>
      </c>
      <c r="O40" s="13"/>
      <c r="P40" s="13">
        <v>15</v>
      </c>
      <c r="Q40" s="14" t="s">
        <v>123</v>
      </c>
      <c r="R40" s="8" t="s">
        <v>46</v>
      </c>
    </row>
    <row r="41" spans="1:18" ht="54">
      <c r="A41" s="8">
        <v>4</v>
      </c>
      <c r="B41" s="8" t="s">
        <v>30</v>
      </c>
      <c r="C41" s="8" t="s">
        <v>71</v>
      </c>
      <c r="D41" s="8" t="s">
        <v>72</v>
      </c>
      <c r="E41" s="8" t="s">
        <v>61</v>
      </c>
      <c r="F41" s="8" t="s">
        <v>129</v>
      </c>
      <c r="G41" s="26" t="s">
        <v>146</v>
      </c>
      <c r="H41" s="9">
        <v>39973</v>
      </c>
      <c r="I41" s="8" t="s">
        <v>31</v>
      </c>
      <c r="J41" s="8" t="s">
        <v>44</v>
      </c>
      <c r="K41" s="8">
        <v>8</v>
      </c>
      <c r="L41" s="10">
        <v>14</v>
      </c>
      <c r="M41" s="11">
        <v>30</v>
      </c>
      <c r="N41" s="12">
        <f t="shared" si="0"/>
        <v>0.4666666666666667</v>
      </c>
      <c r="O41" s="13"/>
      <c r="P41" s="13">
        <v>14</v>
      </c>
      <c r="Q41" s="14" t="s">
        <v>122</v>
      </c>
      <c r="R41" s="8" t="s">
        <v>46</v>
      </c>
    </row>
    <row r="42" spans="1:18" ht="54">
      <c r="A42" s="8">
        <v>5</v>
      </c>
      <c r="B42" s="8" t="s">
        <v>30</v>
      </c>
      <c r="C42" s="8" t="s">
        <v>68</v>
      </c>
      <c r="D42" s="8" t="s">
        <v>69</v>
      </c>
      <c r="E42" s="8" t="s">
        <v>70</v>
      </c>
      <c r="F42" s="8" t="s">
        <v>54</v>
      </c>
      <c r="G42" s="26" t="s">
        <v>147</v>
      </c>
      <c r="H42" s="9">
        <v>40017</v>
      </c>
      <c r="I42" s="8" t="s">
        <v>31</v>
      </c>
      <c r="J42" s="8" t="s">
        <v>44</v>
      </c>
      <c r="K42" s="8">
        <v>8</v>
      </c>
      <c r="L42" s="10">
        <v>11</v>
      </c>
      <c r="M42" s="11">
        <v>30</v>
      </c>
      <c r="N42" s="12">
        <f t="shared" si="0"/>
        <v>0.36666666666666664</v>
      </c>
      <c r="O42" s="13"/>
      <c r="P42" s="13">
        <v>11</v>
      </c>
      <c r="Q42" s="14" t="s">
        <v>122</v>
      </c>
      <c r="R42" s="8" t="s">
        <v>46</v>
      </c>
    </row>
    <row r="43" spans="1:18" ht="54">
      <c r="A43" s="8">
        <v>6</v>
      </c>
      <c r="B43" s="8" t="s">
        <v>30</v>
      </c>
      <c r="C43" s="8" t="s">
        <v>73</v>
      </c>
      <c r="D43" s="8" t="s">
        <v>74</v>
      </c>
      <c r="E43" s="8" t="s">
        <v>75</v>
      </c>
      <c r="F43" s="8" t="s">
        <v>137</v>
      </c>
      <c r="G43" s="26" t="s">
        <v>146</v>
      </c>
      <c r="H43" s="9">
        <v>39980</v>
      </c>
      <c r="I43" s="8" t="s">
        <v>31</v>
      </c>
      <c r="J43" s="8" t="s">
        <v>44</v>
      </c>
      <c r="K43" s="8">
        <v>8</v>
      </c>
      <c r="L43" s="10">
        <v>8</v>
      </c>
      <c r="M43" s="11">
        <v>30</v>
      </c>
      <c r="N43" s="12">
        <f t="shared" si="0"/>
        <v>0.26666666666666666</v>
      </c>
      <c r="O43" s="13"/>
      <c r="P43" s="13">
        <v>8</v>
      </c>
      <c r="Q43" s="14" t="s">
        <v>122</v>
      </c>
      <c r="R43" s="8" t="s">
        <v>46</v>
      </c>
    </row>
    <row r="44" spans="1:18" ht="54">
      <c r="A44" s="8">
        <v>7</v>
      </c>
      <c r="B44" s="8" t="s">
        <v>30</v>
      </c>
      <c r="C44" s="8" t="s">
        <v>76</v>
      </c>
      <c r="D44" s="8" t="s">
        <v>77</v>
      </c>
      <c r="E44" s="8" t="s">
        <v>78</v>
      </c>
      <c r="F44" s="8" t="s">
        <v>138</v>
      </c>
      <c r="G44" s="26" t="s">
        <v>147</v>
      </c>
      <c r="H44" s="9">
        <v>40267</v>
      </c>
      <c r="I44" s="8" t="s">
        <v>31</v>
      </c>
      <c r="J44" s="8" t="s">
        <v>44</v>
      </c>
      <c r="K44" s="8">
        <v>8</v>
      </c>
      <c r="L44" s="10">
        <v>8</v>
      </c>
      <c r="M44" s="11">
        <v>30</v>
      </c>
      <c r="N44" s="12">
        <f t="shared" si="0"/>
        <v>0.26666666666666666</v>
      </c>
      <c r="O44" s="13"/>
      <c r="P44" s="13">
        <v>8</v>
      </c>
      <c r="Q44" s="14" t="s">
        <v>122</v>
      </c>
      <c r="R44" s="8" t="s">
        <v>46</v>
      </c>
    </row>
    <row r="45" spans="1:18" ht="54">
      <c r="A45" s="8">
        <v>8</v>
      </c>
      <c r="B45" s="8" t="s">
        <v>30</v>
      </c>
      <c r="C45" s="8" t="s">
        <v>55</v>
      </c>
      <c r="D45" s="8" t="s">
        <v>56</v>
      </c>
      <c r="E45" s="8" t="s">
        <v>57</v>
      </c>
      <c r="F45" s="8" t="s">
        <v>58</v>
      </c>
      <c r="G45" s="26" t="s">
        <v>147</v>
      </c>
      <c r="H45" s="9">
        <v>39967</v>
      </c>
      <c r="I45" s="8" t="s">
        <v>31</v>
      </c>
      <c r="J45" s="8" t="s">
        <v>44</v>
      </c>
      <c r="K45" s="8">
        <v>8</v>
      </c>
      <c r="L45" s="10">
        <v>7</v>
      </c>
      <c r="M45" s="11">
        <v>30</v>
      </c>
      <c r="N45" s="12">
        <f t="shared" si="0"/>
        <v>0.23333333333333334</v>
      </c>
      <c r="O45" s="13"/>
      <c r="P45" s="13">
        <v>7</v>
      </c>
      <c r="Q45" s="14" t="s">
        <v>122</v>
      </c>
      <c r="R45" s="8" t="s">
        <v>46</v>
      </c>
    </row>
    <row r="46" spans="1:18" ht="54">
      <c r="A46" s="8">
        <v>9</v>
      </c>
      <c r="B46" s="8" t="s">
        <v>30</v>
      </c>
      <c r="C46" s="8" t="s">
        <v>51</v>
      </c>
      <c r="D46" s="8" t="s">
        <v>52</v>
      </c>
      <c r="E46" s="8" t="s">
        <v>53</v>
      </c>
      <c r="F46" s="8" t="s">
        <v>54</v>
      </c>
      <c r="G46" s="26" t="s">
        <v>147</v>
      </c>
      <c r="H46" s="9">
        <v>40068</v>
      </c>
      <c r="I46" s="8" t="s">
        <v>31</v>
      </c>
      <c r="J46" s="8" t="s">
        <v>44</v>
      </c>
      <c r="K46" s="8">
        <v>8</v>
      </c>
      <c r="L46" s="10">
        <v>4</v>
      </c>
      <c r="M46" s="11">
        <v>30</v>
      </c>
      <c r="N46" s="12">
        <f t="shared" si="0"/>
        <v>0.13333333333333333</v>
      </c>
      <c r="O46" s="13"/>
      <c r="P46" s="13">
        <v>4</v>
      </c>
      <c r="Q46" s="14" t="s">
        <v>122</v>
      </c>
      <c r="R46" s="8" t="s">
        <v>46</v>
      </c>
    </row>
    <row r="47" spans="1:18" ht="54">
      <c r="A47" s="8">
        <v>10</v>
      </c>
      <c r="B47" s="8" t="s">
        <v>30</v>
      </c>
      <c r="C47" s="8" t="s">
        <v>48</v>
      </c>
      <c r="D47" s="8" t="s">
        <v>49</v>
      </c>
      <c r="E47" s="8" t="s">
        <v>50</v>
      </c>
      <c r="F47" s="8" t="s">
        <v>47</v>
      </c>
      <c r="G47" s="26" t="s">
        <v>147</v>
      </c>
      <c r="H47" s="9">
        <v>40057</v>
      </c>
      <c r="I47" s="8" t="s">
        <v>31</v>
      </c>
      <c r="J47" s="8" t="s">
        <v>44</v>
      </c>
      <c r="K47" s="8">
        <v>8</v>
      </c>
      <c r="L47" s="10">
        <v>2</v>
      </c>
      <c r="M47" s="11">
        <v>30</v>
      </c>
      <c r="N47" s="12">
        <f t="shared" si="0"/>
        <v>0.06666666666666667</v>
      </c>
      <c r="O47" s="13"/>
      <c r="P47" s="13">
        <v>2</v>
      </c>
      <c r="Q47" s="14" t="s">
        <v>122</v>
      </c>
      <c r="R47" s="8" t="s">
        <v>46</v>
      </c>
    </row>
    <row r="48" spans="1:18" ht="54">
      <c r="A48" s="8">
        <v>11</v>
      </c>
      <c r="B48" s="8" t="s">
        <v>30</v>
      </c>
      <c r="C48" s="8" t="s">
        <v>65</v>
      </c>
      <c r="D48" s="8" t="s">
        <v>66</v>
      </c>
      <c r="E48" s="8" t="s">
        <v>67</v>
      </c>
      <c r="F48" s="8" t="s">
        <v>129</v>
      </c>
      <c r="G48" s="26" t="s">
        <v>146</v>
      </c>
      <c r="H48" s="9">
        <v>39969</v>
      </c>
      <c r="I48" s="8" t="s">
        <v>31</v>
      </c>
      <c r="J48" s="8" t="s">
        <v>44</v>
      </c>
      <c r="K48" s="8">
        <v>8</v>
      </c>
      <c r="L48" s="10">
        <v>2</v>
      </c>
      <c r="M48" s="11">
        <v>30</v>
      </c>
      <c r="N48" s="12">
        <f t="shared" si="0"/>
        <v>0.06666666666666667</v>
      </c>
      <c r="O48" s="13"/>
      <c r="P48" s="13">
        <v>2</v>
      </c>
      <c r="Q48" s="14" t="s">
        <v>122</v>
      </c>
      <c r="R48" s="8" t="s">
        <v>46</v>
      </c>
    </row>
    <row r="49" spans="1:18" ht="54">
      <c r="A49" s="8">
        <v>12</v>
      </c>
      <c r="B49" s="8" t="s">
        <v>30</v>
      </c>
      <c r="C49" s="8" t="s">
        <v>79</v>
      </c>
      <c r="D49" s="8" t="s">
        <v>80</v>
      </c>
      <c r="E49" s="8" t="s">
        <v>81</v>
      </c>
      <c r="F49" s="8" t="s">
        <v>129</v>
      </c>
      <c r="G49" s="26" t="s">
        <v>146</v>
      </c>
      <c r="H49" s="9">
        <v>39920</v>
      </c>
      <c r="I49" s="8" t="s">
        <v>31</v>
      </c>
      <c r="J49" s="8" t="s">
        <v>44</v>
      </c>
      <c r="K49" s="8">
        <v>8</v>
      </c>
      <c r="L49" s="10">
        <v>2</v>
      </c>
      <c r="M49" s="11">
        <v>30</v>
      </c>
      <c r="N49" s="12">
        <f t="shared" si="0"/>
        <v>0.06666666666666667</v>
      </c>
      <c r="O49" s="13"/>
      <c r="P49" s="13">
        <v>2</v>
      </c>
      <c r="Q49" s="14" t="s">
        <v>122</v>
      </c>
      <c r="R49" s="8" t="s">
        <v>46</v>
      </c>
    </row>
    <row r="50" spans="1:18" ht="54">
      <c r="A50" s="8">
        <v>13</v>
      </c>
      <c r="B50" s="8" t="s">
        <v>30</v>
      </c>
      <c r="C50" s="8" t="s">
        <v>82</v>
      </c>
      <c r="D50" s="8" t="s">
        <v>83</v>
      </c>
      <c r="E50" s="8" t="s">
        <v>84</v>
      </c>
      <c r="F50" s="8" t="s">
        <v>130</v>
      </c>
      <c r="G50" s="26" t="s">
        <v>147</v>
      </c>
      <c r="H50" s="9">
        <v>39519</v>
      </c>
      <c r="I50" s="8" t="s">
        <v>31</v>
      </c>
      <c r="J50" s="8" t="s">
        <v>44</v>
      </c>
      <c r="K50" s="8">
        <v>9</v>
      </c>
      <c r="L50" s="10">
        <v>11</v>
      </c>
      <c r="M50" s="11">
        <v>30</v>
      </c>
      <c r="N50" s="12">
        <f t="shared" si="0"/>
        <v>0.36666666666666664</v>
      </c>
      <c r="O50" s="13"/>
      <c r="P50" s="13">
        <v>11</v>
      </c>
      <c r="Q50" s="14" t="s">
        <v>122</v>
      </c>
      <c r="R50" s="8" t="s">
        <v>46</v>
      </c>
    </row>
    <row r="51" spans="1:18" ht="54">
      <c r="A51" s="8">
        <v>14</v>
      </c>
      <c r="B51" s="8" t="s">
        <v>30</v>
      </c>
      <c r="C51" s="8" t="s">
        <v>85</v>
      </c>
      <c r="D51" s="8" t="s">
        <v>86</v>
      </c>
      <c r="E51" s="8" t="s">
        <v>43</v>
      </c>
      <c r="F51" s="8" t="s">
        <v>131</v>
      </c>
      <c r="G51" s="26" t="s">
        <v>147</v>
      </c>
      <c r="H51" s="9">
        <v>39611</v>
      </c>
      <c r="I51" s="8" t="s">
        <v>31</v>
      </c>
      <c r="J51" s="8" t="s">
        <v>44</v>
      </c>
      <c r="K51" s="8">
        <v>9</v>
      </c>
      <c r="L51" s="10">
        <v>10</v>
      </c>
      <c r="M51" s="11">
        <v>30</v>
      </c>
      <c r="N51" s="12">
        <f t="shared" si="0"/>
        <v>0.3333333333333333</v>
      </c>
      <c r="O51" s="13"/>
      <c r="P51" s="13">
        <v>10</v>
      </c>
      <c r="Q51" s="14" t="s">
        <v>122</v>
      </c>
      <c r="R51" s="8" t="s">
        <v>46</v>
      </c>
    </row>
    <row r="52" spans="1:18" ht="54">
      <c r="A52" s="8">
        <v>15</v>
      </c>
      <c r="B52" s="8" t="s">
        <v>30</v>
      </c>
      <c r="C52" s="8" t="s">
        <v>92</v>
      </c>
      <c r="D52" s="8" t="s">
        <v>93</v>
      </c>
      <c r="E52" s="8" t="s">
        <v>94</v>
      </c>
      <c r="F52" s="8" t="s">
        <v>143</v>
      </c>
      <c r="G52" s="26" t="s">
        <v>147</v>
      </c>
      <c r="H52" s="9">
        <v>39668</v>
      </c>
      <c r="I52" s="8" t="s">
        <v>31</v>
      </c>
      <c r="J52" s="8" t="s">
        <v>44</v>
      </c>
      <c r="K52" s="8">
        <v>9</v>
      </c>
      <c r="L52" s="10">
        <v>8</v>
      </c>
      <c r="M52" s="11">
        <v>30</v>
      </c>
      <c r="N52" s="12">
        <f t="shared" si="0"/>
        <v>0.26666666666666666</v>
      </c>
      <c r="O52" s="13"/>
      <c r="P52" s="13">
        <v>8</v>
      </c>
      <c r="Q52" s="14" t="s">
        <v>122</v>
      </c>
      <c r="R52" s="8" t="s">
        <v>46</v>
      </c>
    </row>
    <row r="53" spans="1:18" ht="54">
      <c r="A53" s="8">
        <v>16</v>
      </c>
      <c r="B53" s="8" t="s">
        <v>30</v>
      </c>
      <c r="C53" s="8" t="s">
        <v>95</v>
      </c>
      <c r="D53" s="8" t="s">
        <v>96</v>
      </c>
      <c r="E53" s="8" t="s">
        <v>97</v>
      </c>
      <c r="F53" s="8" t="s">
        <v>47</v>
      </c>
      <c r="G53" s="26" t="s">
        <v>147</v>
      </c>
      <c r="H53" s="9">
        <v>39558</v>
      </c>
      <c r="I53" s="8" t="s">
        <v>31</v>
      </c>
      <c r="J53" s="8" t="s">
        <v>44</v>
      </c>
      <c r="K53" s="8">
        <v>9</v>
      </c>
      <c r="L53" s="10">
        <v>8</v>
      </c>
      <c r="M53" s="11">
        <v>30</v>
      </c>
      <c r="N53" s="12">
        <f t="shared" si="0"/>
        <v>0.26666666666666666</v>
      </c>
      <c r="O53" s="13"/>
      <c r="P53" s="13">
        <v>8</v>
      </c>
      <c r="Q53" s="14" t="s">
        <v>122</v>
      </c>
      <c r="R53" s="8" t="s">
        <v>46</v>
      </c>
    </row>
    <row r="54" spans="1:18" ht="54">
      <c r="A54" s="8">
        <v>17</v>
      </c>
      <c r="B54" s="8" t="s">
        <v>30</v>
      </c>
      <c r="C54" s="8" t="s">
        <v>98</v>
      </c>
      <c r="D54" s="8" t="s">
        <v>99</v>
      </c>
      <c r="E54" s="8" t="s">
        <v>100</v>
      </c>
      <c r="F54" s="8" t="s">
        <v>141</v>
      </c>
      <c r="G54" s="26" t="s">
        <v>147</v>
      </c>
      <c r="H54" s="9">
        <v>39480</v>
      </c>
      <c r="I54" s="8" t="s">
        <v>31</v>
      </c>
      <c r="J54" s="8" t="s">
        <v>44</v>
      </c>
      <c r="K54" s="8">
        <v>9</v>
      </c>
      <c r="L54" s="10">
        <v>6</v>
      </c>
      <c r="M54" s="11">
        <v>30</v>
      </c>
      <c r="N54" s="12">
        <f t="shared" si="0"/>
        <v>0.2</v>
      </c>
      <c r="O54" s="13"/>
      <c r="P54" s="13">
        <v>6</v>
      </c>
      <c r="Q54" s="14" t="s">
        <v>122</v>
      </c>
      <c r="R54" s="8" t="s">
        <v>46</v>
      </c>
    </row>
    <row r="55" spans="1:18" ht="54">
      <c r="A55" s="8">
        <v>18</v>
      </c>
      <c r="B55" s="8" t="s">
        <v>30</v>
      </c>
      <c r="C55" s="8" t="s">
        <v>90</v>
      </c>
      <c r="D55" s="8" t="s">
        <v>91</v>
      </c>
      <c r="E55" s="8" t="s">
        <v>78</v>
      </c>
      <c r="F55" s="8" t="s">
        <v>140</v>
      </c>
      <c r="G55" s="26" t="s">
        <v>147</v>
      </c>
      <c r="H55" s="9">
        <v>39602</v>
      </c>
      <c r="I55" s="8" t="s">
        <v>31</v>
      </c>
      <c r="J55" s="8" t="s">
        <v>44</v>
      </c>
      <c r="K55" s="8">
        <v>9</v>
      </c>
      <c r="L55" s="10">
        <v>5</v>
      </c>
      <c r="M55" s="11">
        <v>30</v>
      </c>
      <c r="N55" s="12">
        <f t="shared" si="0"/>
        <v>0.16666666666666666</v>
      </c>
      <c r="O55" s="13"/>
      <c r="P55" s="13">
        <v>5</v>
      </c>
      <c r="Q55" s="14" t="s">
        <v>122</v>
      </c>
      <c r="R55" s="8" t="s">
        <v>46</v>
      </c>
    </row>
    <row r="56" spans="1:18" ht="54">
      <c r="A56" s="8">
        <v>19</v>
      </c>
      <c r="B56" s="8" t="s">
        <v>30</v>
      </c>
      <c r="C56" s="8" t="s">
        <v>87</v>
      </c>
      <c r="D56" s="8" t="s">
        <v>88</v>
      </c>
      <c r="E56" s="8" t="s">
        <v>89</v>
      </c>
      <c r="F56" s="8" t="s">
        <v>47</v>
      </c>
      <c r="G56" s="26" t="s">
        <v>147</v>
      </c>
      <c r="H56" s="9">
        <v>39630</v>
      </c>
      <c r="I56" s="8" t="s">
        <v>31</v>
      </c>
      <c r="J56" s="8" t="s">
        <v>44</v>
      </c>
      <c r="K56" s="8">
        <v>9</v>
      </c>
      <c r="L56" s="10">
        <v>0</v>
      </c>
      <c r="M56" s="11">
        <v>30</v>
      </c>
      <c r="N56" s="12">
        <f t="shared" si="0"/>
        <v>0</v>
      </c>
      <c r="O56" s="13"/>
      <c r="P56" s="13">
        <v>0</v>
      </c>
      <c r="Q56" s="14" t="s">
        <v>122</v>
      </c>
      <c r="R56" s="8" t="s">
        <v>46</v>
      </c>
    </row>
    <row r="57" spans="1:18" ht="54">
      <c r="A57" s="8">
        <v>20</v>
      </c>
      <c r="B57" s="8" t="s">
        <v>30</v>
      </c>
      <c r="C57" s="8" t="s">
        <v>110</v>
      </c>
      <c r="D57" s="8" t="s">
        <v>111</v>
      </c>
      <c r="E57" s="8" t="s">
        <v>78</v>
      </c>
      <c r="F57" s="8" t="s">
        <v>133</v>
      </c>
      <c r="G57" s="26" t="s">
        <v>147</v>
      </c>
      <c r="H57" s="9">
        <v>39550</v>
      </c>
      <c r="I57" s="8" t="s">
        <v>31</v>
      </c>
      <c r="J57" s="8" t="s">
        <v>44</v>
      </c>
      <c r="K57" s="8">
        <v>10</v>
      </c>
      <c r="L57" s="10">
        <v>12</v>
      </c>
      <c r="M57" s="11">
        <v>30</v>
      </c>
      <c r="N57" s="12">
        <f t="shared" si="0"/>
        <v>0.4</v>
      </c>
      <c r="O57" s="13"/>
      <c r="P57" s="13">
        <v>12</v>
      </c>
      <c r="Q57" s="14" t="s">
        <v>122</v>
      </c>
      <c r="R57" s="8" t="s">
        <v>46</v>
      </c>
    </row>
    <row r="58" spans="1:18" ht="54">
      <c r="A58" s="8">
        <v>21</v>
      </c>
      <c r="B58" s="8" t="s">
        <v>30</v>
      </c>
      <c r="C58" s="8" t="s">
        <v>104</v>
      </c>
      <c r="D58" s="8" t="s">
        <v>105</v>
      </c>
      <c r="E58" s="8" t="s">
        <v>106</v>
      </c>
      <c r="F58" s="8" t="s">
        <v>133</v>
      </c>
      <c r="G58" s="26" t="s">
        <v>147</v>
      </c>
      <c r="H58" s="9">
        <v>39338</v>
      </c>
      <c r="I58" s="8" t="s">
        <v>31</v>
      </c>
      <c r="J58" s="8" t="s">
        <v>44</v>
      </c>
      <c r="K58" s="8">
        <v>10</v>
      </c>
      <c r="L58" s="10">
        <v>9</v>
      </c>
      <c r="M58" s="11">
        <v>30</v>
      </c>
      <c r="N58" s="12">
        <f t="shared" si="0"/>
        <v>0.3</v>
      </c>
      <c r="O58" s="13"/>
      <c r="P58" s="13">
        <v>9</v>
      </c>
      <c r="Q58" s="14" t="s">
        <v>122</v>
      </c>
      <c r="R58" s="8" t="s">
        <v>46</v>
      </c>
    </row>
    <row r="59" spans="1:18" ht="54">
      <c r="A59" s="8">
        <v>22</v>
      </c>
      <c r="B59" s="8" t="s">
        <v>30</v>
      </c>
      <c r="C59" s="8" t="s">
        <v>107</v>
      </c>
      <c r="D59" s="8" t="s">
        <v>108</v>
      </c>
      <c r="E59" s="8" t="s">
        <v>109</v>
      </c>
      <c r="F59" s="8" t="s">
        <v>132</v>
      </c>
      <c r="G59" s="26" t="s">
        <v>146</v>
      </c>
      <c r="H59" s="9">
        <v>39135</v>
      </c>
      <c r="I59" s="8" t="s">
        <v>31</v>
      </c>
      <c r="J59" s="8" t="s">
        <v>44</v>
      </c>
      <c r="K59" s="8">
        <v>10</v>
      </c>
      <c r="L59" s="10">
        <v>9</v>
      </c>
      <c r="M59" s="11">
        <v>30</v>
      </c>
      <c r="N59" s="12">
        <f t="shared" si="0"/>
        <v>0.3</v>
      </c>
      <c r="O59" s="13"/>
      <c r="P59" s="13">
        <v>9</v>
      </c>
      <c r="Q59" s="14" t="s">
        <v>122</v>
      </c>
      <c r="R59" s="8" t="s">
        <v>46</v>
      </c>
    </row>
    <row r="60" spans="1:18" ht="54">
      <c r="A60" s="8">
        <v>23</v>
      </c>
      <c r="B60" s="8" t="s">
        <v>30</v>
      </c>
      <c r="C60" s="8" t="s">
        <v>101</v>
      </c>
      <c r="D60" s="8" t="s">
        <v>102</v>
      </c>
      <c r="E60" s="8" t="s">
        <v>103</v>
      </c>
      <c r="F60" s="8" t="s">
        <v>140</v>
      </c>
      <c r="G60" s="26" t="s">
        <v>147</v>
      </c>
      <c r="H60" s="9">
        <v>39578</v>
      </c>
      <c r="I60" s="8" t="s">
        <v>31</v>
      </c>
      <c r="J60" s="8" t="s">
        <v>44</v>
      </c>
      <c r="K60" s="8">
        <v>10</v>
      </c>
      <c r="L60" s="10">
        <v>3</v>
      </c>
      <c r="M60" s="11">
        <v>30</v>
      </c>
      <c r="N60" s="12">
        <f t="shared" si="0"/>
        <v>0.1</v>
      </c>
      <c r="O60" s="13"/>
      <c r="P60" s="13">
        <v>3</v>
      </c>
      <c r="Q60" s="14" t="s">
        <v>122</v>
      </c>
      <c r="R60" s="8" t="s">
        <v>46</v>
      </c>
    </row>
    <row r="61" spans="1:18" ht="54">
      <c r="A61" s="8">
        <v>24</v>
      </c>
      <c r="B61" s="8" t="s">
        <v>30</v>
      </c>
      <c r="C61" s="8" t="s">
        <v>115</v>
      </c>
      <c r="D61" s="8" t="s">
        <v>116</v>
      </c>
      <c r="E61" s="8" t="s">
        <v>117</v>
      </c>
      <c r="F61" s="8" t="s">
        <v>135</v>
      </c>
      <c r="G61" s="26" t="s">
        <v>147</v>
      </c>
      <c r="H61" s="9">
        <v>38763</v>
      </c>
      <c r="I61" s="8" t="s">
        <v>31</v>
      </c>
      <c r="J61" s="8" t="s">
        <v>44</v>
      </c>
      <c r="K61" s="8">
        <v>11</v>
      </c>
      <c r="L61" s="10">
        <v>5</v>
      </c>
      <c r="M61" s="11">
        <v>30</v>
      </c>
      <c r="N61" s="12">
        <f t="shared" si="0"/>
        <v>0.16666666666666666</v>
      </c>
      <c r="O61" s="13"/>
      <c r="P61" s="13">
        <v>5</v>
      </c>
      <c r="Q61" s="14" t="s">
        <v>122</v>
      </c>
      <c r="R61" s="8" t="s">
        <v>46</v>
      </c>
    </row>
    <row r="62" spans="1:18" ht="54">
      <c r="A62" s="8">
        <v>25</v>
      </c>
      <c r="B62" s="8" t="s">
        <v>30</v>
      </c>
      <c r="C62" s="8" t="s">
        <v>112</v>
      </c>
      <c r="D62" s="8" t="s">
        <v>113</v>
      </c>
      <c r="E62" s="8" t="s">
        <v>114</v>
      </c>
      <c r="F62" s="8" t="s">
        <v>139</v>
      </c>
      <c r="G62" s="26" t="s">
        <v>147</v>
      </c>
      <c r="H62" s="9">
        <v>38839</v>
      </c>
      <c r="I62" s="8" t="s">
        <v>31</v>
      </c>
      <c r="J62" s="8" t="s">
        <v>44</v>
      </c>
      <c r="K62" s="8">
        <v>11</v>
      </c>
      <c r="L62" s="10">
        <v>2</v>
      </c>
      <c r="M62" s="11">
        <v>30</v>
      </c>
      <c r="N62" s="12">
        <f t="shared" si="0"/>
        <v>0.06666666666666667</v>
      </c>
      <c r="O62" s="13"/>
      <c r="P62" s="13">
        <v>2</v>
      </c>
      <c r="Q62" s="14" t="s">
        <v>122</v>
      </c>
      <c r="R62" s="8" t="s">
        <v>46</v>
      </c>
    </row>
    <row r="63" spans="1:18" ht="54">
      <c r="A63" s="8">
        <v>26</v>
      </c>
      <c r="B63" s="8" t="s">
        <v>30</v>
      </c>
      <c r="C63" s="8" t="s">
        <v>118</v>
      </c>
      <c r="D63" s="8" t="s">
        <v>119</v>
      </c>
      <c r="E63" s="8" t="s">
        <v>81</v>
      </c>
      <c r="F63" s="8" t="s">
        <v>134</v>
      </c>
      <c r="G63" s="8" t="s">
        <v>146</v>
      </c>
      <c r="H63" s="9">
        <v>38983</v>
      </c>
      <c r="I63" s="8" t="s">
        <v>31</v>
      </c>
      <c r="J63" s="8" t="s">
        <v>44</v>
      </c>
      <c r="K63" s="8">
        <v>11</v>
      </c>
      <c r="L63" s="10">
        <v>2</v>
      </c>
      <c r="M63" s="11">
        <v>30</v>
      </c>
      <c r="N63" s="12">
        <f t="shared" si="0"/>
        <v>0.06666666666666667</v>
      </c>
      <c r="O63" s="13"/>
      <c r="P63" s="13">
        <v>2</v>
      </c>
      <c r="Q63" s="14" t="s">
        <v>122</v>
      </c>
      <c r="R63" s="8" t="s">
        <v>46</v>
      </c>
    </row>
    <row r="64" spans="1:18" ht="54">
      <c r="A64" s="8">
        <v>27</v>
      </c>
      <c r="B64" s="8" t="s">
        <v>30</v>
      </c>
      <c r="C64" s="8" t="s">
        <v>120</v>
      </c>
      <c r="D64" s="8" t="s">
        <v>121</v>
      </c>
      <c r="E64" s="8" t="s">
        <v>109</v>
      </c>
      <c r="F64" s="8" t="s">
        <v>142</v>
      </c>
      <c r="G64" s="8" t="s">
        <v>146</v>
      </c>
      <c r="H64" s="9">
        <v>38991</v>
      </c>
      <c r="I64" s="8" t="s">
        <v>31</v>
      </c>
      <c r="J64" s="8" t="s">
        <v>44</v>
      </c>
      <c r="K64" s="8">
        <v>11</v>
      </c>
      <c r="L64" s="10">
        <v>2</v>
      </c>
      <c r="M64" s="11">
        <v>30</v>
      </c>
      <c r="N64" s="12">
        <f t="shared" si="0"/>
        <v>0.06666666666666667</v>
      </c>
      <c r="O64" s="13"/>
      <c r="P64" s="13">
        <v>2</v>
      </c>
      <c r="Q64" s="14" t="s">
        <v>122</v>
      </c>
      <c r="R64" s="8" t="s">
        <v>46</v>
      </c>
    </row>
    <row r="65" spans="1:18" ht="50.25" customHeight="1">
      <c r="A65" s="21" t="s">
        <v>39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5"/>
      <c r="N65" s="5"/>
      <c r="O65" s="5"/>
      <c r="P65" s="5"/>
      <c r="Q65" s="5"/>
      <c r="R65" s="5"/>
    </row>
    <row r="66" spans="1:18" ht="45.75" customHeight="1">
      <c r="A66" s="20" t="s">
        <v>40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5"/>
      <c r="N66" s="5"/>
      <c r="O66" s="5"/>
      <c r="P66" s="5"/>
      <c r="Q66" s="5"/>
      <c r="R66" s="5"/>
    </row>
    <row r="67" spans="1:18" ht="50.25" customHeight="1">
      <c r="A67" s="4" t="s">
        <v>32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50.25" customHeight="1">
      <c r="A68" s="4" t="s">
        <v>32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</sheetData>
  <sheetProtection selectLockedCells="1" selectUnlockedCells="1"/>
  <autoFilter ref="A37:R68"/>
  <mergeCells count="29">
    <mergeCell ref="A65:L65"/>
    <mergeCell ref="A66:L66"/>
    <mergeCell ref="A27:IQ27"/>
    <mergeCell ref="A28:IQ28"/>
    <mergeCell ref="A31:R31"/>
    <mergeCell ref="A32:R32"/>
    <mergeCell ref="A34:R34"/>
    <mergeCell ref="A35:R35"/>
    <mergeCell ref="A29:J29"/>
    <mergeCell ref="A18:R18"/>
    <mergeCell ref="A20:R20"/>
    <mergeCell ref="A21:R21"/>
    <mergeCell ref="A23:IQ23"/>
    <mergeCell ref="A24:IQ24"/>
    <mergeCell ref="A25:IQ25"/>
    <mergeCell ref="A10:R10"/>
    <mergeCell ref="A12:R12"/>
    <mergeCell ref="A16:R16"/>
    <mergeCell ref="A17:R17"/>
    <mergeCell ref="A13:J13"/>
    <mergeCell ref="A14:J14"/>
    <mergeCell ref="A7:R7"/>
    <mergeCell ref="A8:R8"/>
    <mergeCell ref="A1:R1"/>
    <mergeCell ref="A2:R2"/>
    <mergeCell ref="A3:R3"/>
    <mergeCell ref="J4:N4"/>
    <mergeCell ref="A5:R5"/>
    <mergeCell ref="A6:R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Пользователь</cp:lastModifiedBy>
  <dcterms:modified xsi:type="dcterms:W3CDTF">2023-10-12T07:50:51Z</dcterms:modified>
  <cp:category/>
  <cp:version/>
  <cp:contentType/>
  <cp:contentStatus/>
</cp:coreProperties>
</file>