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'Лист1'!$A$1:$M$55</definedName>
    <definedName name="_xlnm._FilterDatabase" localSheetId="0" hidden="1">'Лист1'!$A$39:$M$55</definedName>
    <definedName name="Excel_BuiltIn_Print_Area" localSheetId="0">'Лист1'!$A$1:$M$55</definedName>
    <definedName name="Excel_BuiltIn__FilterDatabase" localSheetId="0">'Лист1'!$A$39:$M$52</definedName>
  </definedNames>
  <calcPr fullCalcOnLoad="1"/>
</workbook>
</file>

<file path=xl/sharedStrings.xml><?xml version="1.0" encoding="utf-8"?>
<sst xmlns="http://schemas.openxmlformats.org/spreadsheetml/2006/main" count="80" uniqueCount="58">
  <si>
    <t>ПРОТОКОЛ</t>
  </si>
  <si>
    <t xml:space="preserve">заседания жюри муниципального этапа всероссийской олимпиады школьников </t>
  </si>
  <si>
    <t>по немецкому языку в 2023/24 учебном году</t>
  </si>
  <si>
    <t>от «28» ноября 2023</t>
  </si>
  <si>
    <t>Место проведения: МБОУ "Гимназия"</t>
  </si>
  <si>
    <t>Дата проведения: 27-28.11.2023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</si>
  <si>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13  ,  7 класс - 2  , 8 класс -  9   , 9 класс -  1  , 10 класс -   1 , 11 класс -  0  .</t>
    </r>
  </si>
  <si>
    <t>На заседании присутствовали 5  членов жюри.</t>
  </si>
  <si>
    <t>Председатель жюри: Михина Людмила Владимировна</t>
  </si>
  <si>
    <t>Секретарь жюри: Санькова Елена Сергеевна</t>
  </si>
  <si>
    <t>Члены жюри: Грачева Ирина Владимировна, Лошакова Алие Саимовна, Стрыгина Екатерина Львовна, Ююкина Лариса Анатольевна</t>
  </si>
  <si>
    <t>Повестка дня:</t>
  </si>
  <si>
    <t>1. Подведение итогов проведения муниципального этапа всероссийской олимпиады школьников по немецкому языку.</t>
  </si>
  <si>
    <t>2. Определение победителей и призеров муниципального этапа всероссийской олимпиады школьников по немецкому языку.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</si>
  <si>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</si>
  <si>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который(ая) познакомил(а) с рейтингом участников муниципального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</si>
  <si>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</si>
  <si>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7 класс -  0 , 8 класс -  0   , 9 класс - 0   , 10 класс - 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</si>
  <si>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7 класс - 0  , 8 класс -   0  , 9 класс -  0  , 10 класс -   0 , 11 класс -    0 .</t>
    </r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</si>
  <si>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</si>
  <si>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6   , «ПРОТИВ» -         0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</si>
  <si>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</si>
  <si>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</si>
  <si>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                       по немецкому языку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</si>
  <si>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</si>
  <si>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</si>
  <si>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</si>
  <si>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</si>
  <si>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</si>
  <si>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</si>
  <si>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</si>
  <si>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</si>
  <si>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</si>
  <si>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</si>
  <si>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6 задание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</si>
  <si>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</si>
  <si>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</si>
  <si>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</si>
  <si>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</si>
  <si>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Н0703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</si>
  <si>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</si>
  <si>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Н0704</t>
  </si>
  <si>
    <t>Тамбовское областное государственное автономное общеобразовательное учреждение "Мичуринский лицей-интернат"</t>
  </si>
  <si>
    <t>Н0805</t>
  </si>
  <si>
    <t>Муниципальное бюджетное общеобразовательное учреждение "Средняя общеобразовательная школа №7" г. Мичуринска Тамбовской области</t>
  </si>
  <si>
    <t>Н0809</t>
  </si>
  <si>
    <t>Н0812</t>
  </si>
  <si>
    <t>Н0808</t>
  </si>
  <si>
    <t>Н0807</t>
  </si>
  <si>
    <t>Н0810</t>
  </si>
  <si>
    <t>Н0811</t>
  </si>
  <si>
    <t>Н0806</t>
  </si>
  <si>
    <t>Н0802</t>
  </si>
  <si>
    <t>Н0901</t>
  </si>
  <si>
    <t>Н1002</t>
  </si>
  <si>
    <r>
      <rPr>
        <sz val="18"/>
        <color indexed="8"/>
        <rFont val="Times New Roman"/>
        <family val="1"/>
      </rPr>
      <t xml:space="preserve">   Председатель жюри: Михина Людмила Владимировна  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</si>
  <si>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Санькова Елена Сергеевна  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</si>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</sst>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5"/>
  <sheetViews>
    <sheetView tabSelected="1" view="pageBreakPreview" zoomScale="73" zoomScaleNormal="73" zoomScaleSheetLayoutView="73" workbookViewId="0" topLeftCell="A1">
      <selection activeCell="L41" sqref="L41:L52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7109375" style="0" customWidth="1"/>
    <col min="4" max="4" width="53.8515625" style="0" customWidth="1"/>
    <col min="5" max="10" width="6.140625" style="0" customWidth="1"/>
    <col min="11" max="11" width="14.7109375" style="0" customWidth="1"/>
    <col min="12" max="13" width="13.5742187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</row>
    <row r="5" spans="1:1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3.25" customHeight="1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4.5" customHeight="1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40.5" customHeight="1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1" s="4" customFormat="1" ht="23.25">
      <c r="A23" s="4" t="s">
        <v>16</v>
      </c>
      <c r="IM23"/>
      <c r="IN23"/>
      <c r="IO23"/>
      <c r="IP23"/>
      <c r="IQ23"/>
    </row>
    <row r="24" spans="1:251" s="5" customFormat="1" ht="24" customHeight="1">
      <c r="A24" s="5" t="s">
        <v>17</v>
      </c>
      <c r="IM24"/>
      <c r="IN24"/>
      <c r="IO24"/>
      <c r="IP24"/>
      <c r="IQ24"/>
    </row>
    <row r="25" spans="1:251" s="4" customFormat="1" ht="23.25">
      <c r="A25" s="4" t="s">
        <v>18</v>
      </c>
      <c r="IM25"/>
      <c r="IN25"/>
      <c r="IO25"/>
      <c r="IP25"/>
      <c r="IQ25"/>
    </row>
    <row r="26" spans="1:13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251" s="4" customFormat="1" ht="23.25">
      <c r="A27" s="4" t="s">
        <v>19</v>
      </c>
      <c r="IM27"/>
      <c r="IN27"/>
      <c r="IO27"/>
      <c r="IP27"/>
      <c r="IQ27"/>
    </row>
    <row r="28" spans="247:251" s="4" customFormat="1" ht="23.25">
      <c r="IM28"/>
      <c r="IN28"/>
      <c r="IO28"/>
      <c r="IP28"/>
      <c r="IQ28"/>
    </row>
    <row r="29" spans="1:13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40.5" customHeight="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51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58.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ht="12" customHeight="1"/>
    <row r="39" spans="1:1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2" t="s">
        <v>35</v>
      </c>
      <c r="L39" s="12" t="s">
        <v>36</v>
      </c>
      <c r="M39" s="12" t="s">
        <v>37</v>
      </c>
    </row>
    <row r="40" spans="1:13" ht="65.25">
      <c r="A40" s="15">
        <v>1</v>
      </c>
      <c r="B40" s="15" t="s">
        <v>38</v>
      </c>
      <c r="C40" s="16" t="s">
        <v>39</v>
      </c>
      <c r="D40" s="15" t="s">
        <v>40</v>
      </c>
      <c r="E40" s="17">
        <v>8</v>
      </c>
      <c r="F40" s="17">
        <v>10</v>
      </c>
      <c r="G40" s="17">
        <v>8</v>
      </c>
      <c r="H40" s="17">
        <v>0</v>
      </c>
      <c r="I40" s="17">
        <v>0</v>
      </c>
      <c r="J40" s="17">
        <v>0</v>
      </c>
      <c r="K40" s="18">
        <f aca="true" t="shared" si="0" ref="K40:K52">(E40+F40+G40+H40+I40+J40)*0.834</f>
        <v>21.683999999999997</v>
      </c>
      <c r="L40" s="17">
        <v>100</v>
      </c>
      <c r="M40" s="19">
        <f aca="true" t="shared" si="1" ref="M40:M50">K40/L40</f>
        <v>0.21683999999999998</v>
      </c>
    </row>
    <row r="41" spans="1:13" ht="48.75">
      <c r="A41" s="15">
        <v>2</v>
      </c>
      <c r="B41" s="15" t="s">
        <v>38</v>
      </c>
      <c r="C41" s="16" t="s">
        <v>41</v>
      </c>
      <c r="D41" s="15" t="s">
        <v>42</v>
      </c>
      <c r="E41" s="17">
        <v>4</v>
      </c>
      <c r="F41" s="17">
        <v>4</v>
      </c>
      <c r="G41" s="17">
        <v>0</v>
      </c>
      <c r="H41" s="17">
        <v>7</v>
      </c>
      <c r="I41" s="17"/>
      <c r="J41" s="17">
        <v>0</v>
      </c>
      <c r="K41" s="18">
        <f t="shared" si="0"/>
        <v>12.51</v>
      </c>
      <c r="L41" s="17">
        <v>100</v>
      </c>
      <c r="M41" s="19">
        <f t="shared" si="1"/>
        <v>0.1251</v>
      </c>
    </row>
    <row r="42" spans="1:13" ht="63.75">
      <c r="A42" s="15">
        <v>3</v>
      </c>
      <c r="B42" s="15" t="s">
        <v>38</v>
      </c>
      <c r="C42" s="16" t="s">
        <v>43</v>
      </c>
      <c r="D42" s="15" t="s">
        <v>44</v>
      </c>
      <c r="E42" s="17">
        <v>7</v>
      </c>
      <c r="F42" s="17">
        <v>9</v>
      </c>
      <c r="G42" s="17">
        <v>6</v>
      </c>
      <c r="H42" s="17">
        <v>0</v>
      </c>
      <c r="I42" s="17">
        <v>0</v>
      </c>
      <c r="J42" s="17">
        <v>0</v>
      </c>
      <c r="K42" s="18">
        <f t="shared" si="0"/>
        <v>18.348</v>
      </c>
      <c r="L42" s="17">
        <v>100</v>
      </c>
      <c r="M42" s="19">
        <f t="shared" si="1"/>
        <v>0.18347999999999998</v>
      </c>
    </row>
    <row r="43" spans="1:13" ht="48.75">
      <c r="A43" s="15">
        <v>4</v>
      </c>
      <c r="B43" s="15" t="s">
        <v>38</v>
      </c>
      <c r="C43" s="16" t="s">
        <v>45</v>
      </c>
      <c r="D43" s="15" t="s">
        <v>42</v>
      </c>
      <c r="E43" s="17">
        <v>0</v>
      </c>
      <c r="F43" s="17">
        <v>9</v>
      </c>
      <c r="G43" s="17">
        <v>8</v>
      </c>
      <c r="H43" s="17">
        <v>4</v>
      </c>
      <c r="I43" s="17"/>
      <c r="J43" s="17">
        <v>0</v>
      </c>
      <c r="K43" s="18">
        <f t="shared" si="0"/>
        <v>17.514</v>
      </c>
      <c r="L43" s="17">
        <v>100</v>
      </c>
      <c r="M43" s="19">
        <f t="shared" si="1"/>
        <v>0.17514</v>
      </c>
    </row>
    <row r="44" spans="1:13" ht="48.75">
      <c r="A44" s="15">
        <v>5</v>
      </c>
      <c r="B44" s="15" t="s">
        <v>38</v>
      </c>
      <c r="C44" s="16" t="s">
        <v>46</v>
      </c>
      <c r="D44" s="15" t="s">
        <v>42</v>
      </c>
      <c r="E44" s="17">
        <v>5</v>
      </c>
      <c r="F44" s="17">
        <v>7</v>
      </c>
      <c r="G44" s="17">
        <v>7</v>
      </c>
      <c r="H44" s="17">
        <v>0</v>
      </c>
      <c r="I44" s="17">
        <v>0</v>
      </c>
      <c r="J44" s="17">
        <v>0</v>
      </c>
      <c r="K44" s="18">
        <f t="shared" si="0"/>
        <v>15.846</v>
      </c>
      <c r="L44" s="17">
        <v>100</v>
      </c>
      <c r="M44" s="19">
        <f t="shared" si="1"/>
        <v>0.15846</v>
      </c>
    </row>
    <row r="45" spans="1:13" ht="48.75">
      <c r="A45" s="15">
        <v>6</v>
      </c>
      <c r="B45" s="15" t="s">
        <v>38</v>
      </c>
      <c r="C45" s="16" t="s">
        <v>47</v>
      </c>
      <c r="D45" s="15" t="s">
        <v>42</v>
      </c>
      <c r="E45" s="17">
        <v>2</v>
      </c>
      <c r="F45" s="17">
        <v>9</v>
      </c>
      <c r="G45" s="17">
        <v>4</v>
      </c>
      <c r="H45" s="17">
        <v>0</v>
      </c>
      <c r="I45" s="17"/>
      <c r="J45" s="17">
        <v>0</v>
      </c>
      <c r="K45" s="18">
        <f t="shared" si="0"/>
        <v>12.51</v>
      </c>
      <c r="L45" s="17">
        <v>100</v>
      </c>
      <c r="M45" s="19">
        <f t="shared" si="1"/>
        <v>0.1251</v>
      </c>
    </row>
    <row r="46" spans="1:13" ht="48.75">
      <c r="A46" s="15">
        <v>7</v>
      </c>
      <c r="B46" s="15" t="s">
        <v>38</v>
      </c>
      <c r="C46" s="16" t="s">
        <v>48</v>
      </c>
      <c r="D46" s="15" t="s">
        <v>42</v>
      </c>
      <c r="E46" s="17">
        <v>6</v>
      </c>
      <c r="F46" s="17">
        <v>4</v>
      </c>
      <c r="G46" s="17">
        <v>5</v>
      </c>
      <c r="H46" s="17">
        <v>0</v>
      </c>
      <c r="I46" s="17"/>
      <c r="J46" s="17">
        <v>0</v>
      </c>
      <c r="K46" s="18">
        <f t="shared" si="0"/>
        <v>12.51</v>
      </c>
      <c r="L46" s="17">
        <v>100</v>
      </c>
      <c r="M46" s="19">
        <f t="shared" si="1"/>
        <v>0.1251</v>
      </c>
    </row>
    <row r="47" spans="1:13" ht="48.75">
      <c r="A47" s="15">
        <v>8</v>
      </c>
      <c r="B47" s="15" t="s">
        <v>38</v>
      </c>
      <c r="C47" s="16" t="s">
        <v>49</v>
      </c>
      <c r="D47" s="15" t="s">
        <v>42</v>
      </c>
      <c r="E47" s="17">
        <v>4</v>
      </c>
      <c r="F47" s="17">
        <v>4</v>
      </c>
      <c r="G47" s="17">
        <v>4</v>
      </c>
      <c r="H47" s="17">
        <v>0</v>
      </c>
      <c r="I47" s="17">
        <v>0</v>
      </c>
      <c r="J47" s="17">
        <v>0</v>
      </c>
      <c r="K47" s="18">
        <f t="shared" si="0"/>
        <v>10.008</v>
      </c>
      <c r="L47" s="17">
        <v>100</v>
      </c>
      <c r="M47" s="19">
        <f t="shared" si="1"/>
        <v>0.10007999999999999</v>
      </c>
    </row>
    <row r="48" spans="1:13" ht="48.75">
      <c r="A48" s="15">
        <v>9</v>
      </c>
      <c r="B48" s="15" t="s">
        <v>38</v>
      </c>
      <c r="C48" s="16" t="s">
        <v>50</v>
      </c>
      <c r="D48" s="15" t="s">
        <v>42</v>
      </c>
      <c r="E48" s="17">
        <v>0</v>
      </c>
      <c r="F48" s="17">
        <v>5</v>
      </c>
      <c r="G48" s="17">
        <v>4</v>
      </c>
      <c r="H48" s="17">
        <v>3</v>
      </c>
      <c r="I48" s="17"/>
      <c r="J48" s="17">
        <v>0</v>
      </c>
      <c r="K48" s="18">
        <f t="shared" si="0"/>
        <v>10.008</v>
      </c>
      <c r="L48" s="17">
        <v>100</v>
      </c>
      <c r="M48" s="19">
        <f t="shared" si="1"/>
        <v>0.10007999999999999</v>
      </c>
    </row>
    <row r="49" spans="1:13" ht="48.75">
      <c r="A49" s="15">
        <v>10</v>
      </c>
      <c r="B49" s="15" t="s">
        <v>38</v>
      </c>
      <c r="C49" s="16" t="s">
        <v>51</v>
      </c>
      <c r="D49" s="15" t="s">
        <v>42</v>
      </c>
      <c r="E49" s="17">
        <v>0</v>
      </c>
      <c r="F49" s="17">
        <v>4</v>
      </c>
      <c r="G49" s="17">
        <v>4</v>
      </c>
      <c r="H49" s="17">
        <v>4</v>
      </c>
      <c r="I49" s="17">
        <v>0</v>
      </c>
      <c r="J49" s="17">
        <v>0</v>
      </c>
      <c r="K49" s="18">
        <f t="shared" si="0"/>
        <v>10.008</v>
      </c>
      <c r="L49" s="17">
        <v>100</v>
      </c>
      <c r="M49" s="19">
        <f t="shared" si="1"/>
        <v>0.10007999999999999</v>
      </c>
    </row>
    <row r="50" spans="1:13" ht="48.75">
      <c r="A50" s="15">
        <v>11</v>
      </c>
      <c r="B50" s="15" t="s">
        <v>38</v>
      </c>
      <c r="C50" s="16" t="s">
        <v>52</v>
      </c>
      <c r="D50" s="15" t="s">
        <v>42</v>
      </c>
      <c r="E50" s="17">
        <v>4</v>
      </c>
      <c r="F50" s="17">
        <v>3</v>
      </c>
      <c r="G50" s="17">
        <v>0</v>
      </c>
      <c r="H50" s="17">
        <v>4</v>
      </c>
      <c r="I50" s="17"/>
      <c r="J50" s="17">
        <v>0</v>
      </c>
      <c r="K50" s="18">
        <f t="shared" si="0"/>
        <v>9.174</v>
      </c>
      <c r="L50" s="17">
        <v>100</v>
      </c>
      <c r="M50" s="19">
        <f t="shared" si="1"/>
        <v>0.09173999999999999</v>
      </c>
    </row>
    <row r="51" spans="1:13" ht="48.75">
      <c r="A51" s="15">
        <v>12</v>
      </c>
      <c r="B51" s="15" t="s">
        <v>38</v>
      </c>
      <c r="C51" s="16" t="s">
        <v>53</v>
      </c>
      <c r="D51" s="15" t="s">
        <v>42</v>
      </c>
      <c r="E51" s="17">
        <v>0</v>
      </c>
      <c r="F51" s="17">
        <v>12</v>
      </c>
      <c r="G51" s="17">
        <v>7</v>
      </c>
      <c r="H51" s="17">
        <v>4</v>
      </c>
      <c r="I51" s="17">
        <v>0</v>
      </c>
      <c r="J51" s="17">
        <v>7</v>
      </c>
      <c r="K51" s="18">
        <f t="shared" si="0"/>
        <v>25.02</v>
      </c>
      <c r="L51" s="17">
        <v>100</v>
      </c>
      <c r="M51" s="19">
        <v>0.25</v>
      </c>
    </row>
    <row r="52" spans="1:13" ht="63.75">
      <c r="A52" s="15">
        <v>13</v>
      </c>
      <c r="B52" s="15" t="s">
        <v>38</v>
      </c>
      <c r="C52" s="16" t="s">
        <v>54</v>
      </c>
      <c r="D52" s="15" t="s">
        <v>40</v>
      </c>
      <c r="E52" s="17">
        <v>0</v>
      </c>
      <c r="F52" s="17">
        <v>8</v>
      </c>
      <c r="G52" s="17">
        <v>5</v>
      </c>
      <c r="H52" s="17">
        <v>6</v>
      </c>
      <c r="I52" s="17"/>
      <c r="J52" s="17">
        <v>11</v>
      </c>
      <c r="K52" s="18">
        <f t="shared" si="0"/>
        <v>25.02</v>
      </c>
      <c r="L52" s="17">
        <v>100</v>
      </c>
      <c r="M52" s="19">
        <f>K52/L52</f>
        <v>0.2502</v>
      </c>
    </row>
    <row r="53" spans="1:13" ht="50.25" customHeight="1">
      <c r="A53" s="4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45.75" customHeight="1">
      <c r="A54" s="4" t="s">
        <v>56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0.25" customHeight="1">
      <c r="A55" s="6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</sheetData>
  <sheetProtection selectLockedCells="1" selectUnlockedCells="1"/>
  <autoFilter ref="A39:M55"/>
  <mergeCells count="29">
    <mergeCell ref="A1:M1"/>
    <mergeCell ref="A2:M2"/>
    <mergeCell ref="A3:M3"/>
    <mergeCell ref="K4:M4"/>
    <mergeCell ref="A5:M5"/>
    <mergeCell ref="A6:M6"/>
    <mergeCell ref="A7:M7"/>
    <mergeCell ref="A8:M8"/>
    <mergeCell ref="A10:M10"/>
    <mergeCell ref="A12:M12"/>
    <mergeCell ref="A13:M13"/>
    <mergeCell ref="A14:M14"/>
    <mergeCell ref="A16:M16"/>
    <mergeCell ref="A17:M17"/>
    <mergeCell ref="A18:M18"/>
    <mergeCell ref="A20:M20"/>
    <mergeCell ref="A21:M21"/>
    <mergeCell ref="A23:IL23"/>
    <mergeCell ref="A24:IL24"/>
    <mergeCell ref="A25:IL25"/>
    <mergeCell ref="A27:IL27"/>
    <mergeCell ref="A28:IL28"/>
    <mergeCell ref="A30:M30"/>
    <mergeCell ref="A33:M33"/>
    <mergeCell ref="A34:M34"/>
    <mergeCell ref="A36:M36"/>
    <mergeCell ref="A37:M37"/>
    <mergeCell ref="A53:M53"/>
    <mergeCell ref="A54:M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2023-11-29T11:00:08Z</dcterms:modified>
  <cp:category/>
  <cp:version/>
  <cp:contentType/>
  <cp:contentStatus/>
  <cp:revision>1</cp:revision>
</cp:coreProperties>
</file>