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Лист1!$A$32:$M$51</definedName>
    <definedName function="false" hidden="true" localSheetId="0" name="_xlnm._FilterDatabase" vbProcedure="false">Лист1!$A$33:$M$47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<sst xmlns="http://schemas.openxmlformats.org/spreadsheetml/2006/main" count="106" uniqueCount="68">
  <si>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</si>
  <si>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</si>
  <si>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4"/>
        <color rgb="FF000000"/>
        <rFont val="Times New Roman"/>
        <family val="1"/>
        <charset val="204"/>
      </rPr>
      <t xml:space="preserve">по</t>
    </r>
    <r>
      <rPr>
        <b val="true"/>
        <sz val="14"/>
        <rFont val="Times New Roman"/>
        <family val="1"/>
        <charset val="204"/>
      </rPr>
      <t xml:space="preserve">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 в 2023/24 учебном году (ДЕВУШКИ)</t>
    </r>
  </si>
  <si>
    <t xml:space="preserve">Место проведения: Муниципальное бюджетное общеобразовательное учреждение "Средняя общеобразовательная школа №15"</t>
  </si>
  <si>
    <r>
      <rPr>
        <sz val="14"/>
        <color rgb="FF000000"/>
        <rFont val="Times New Roman"/>
        <family val="1"/>
        <charset val="204"/>
      </rPr>
      <t xml:space="preserve">Дата проведения:  </t>
    </r>
    <r>
      <rPr>
        <sz val="14"/>
        <rFont val="Times New Roman"/>
        <family val="1"/>
        <charset val="204"/>
      </rPr>
      <t xml:space="preserve">20.10.2023</t>
    </r>
  </si>
  <si>
    <r>
      <rPr>
        <sz val="14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4"/>
        <color rgb="FF000000"/>
        <rFont val="Times New Roman"/>
        <family val="1"/>
        <charset val="204"/>
      </rPr>
      <t xml:space="preserve">всего  - 14,     4 класс -0    , 5 класс -2   , 6 класс - 0   ,  7 класс - 3  , 8 класс - 5  , 9 класс -   2, 10 класс - 2   , 11 класс -  0 .</t>
    </r>
  </si>
  <si>
    <t xml:space="preserve">На заседании присутствовали  5 ( пять) членов жюри.</t>
  </si>
  <si>
    <r>
      <rPr>
        <sz val="14"/>
        <color rgb="FF000000"/>
        <rFont val="Times New Roman"/>
        <family val="1"/>
        <charset val="204"/>
      </rPr>
      <t xml:space="preserve">Председатель жюри:</t>
    </r>
    <r>
      <rPr>
        <sz val="14"/>
        <color rgb="FF993300"/>
        <rFont val="Times New Roman"/>
        <family val="1"/>
        <charset val="204"/>
      </rPr>
      <t xml:space="preserve"> Попова Наталья Васильевна</t>
    </r>
  </si>
  <si>
    <t xml:space="preserve">Повестка дня:</t>
  </si>
  <si>
    <t xml:space="preserve">1. Подведение итогов проведения школьного этапа всероссийской олимпиады школьников по физической культуре.</t>
  </si>
  <si>
    <r>
      <rPr>
        <sz val="14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4"/>
        <color rgb="FF9933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физической культуре.</t>
    </r>
  </si>
  <si>
    <t xml:space="preserve">Слушали: </t>
  </si>
  <si>
    <r>
      <rPr>
        <sz val="14"/>
        <color rgb="FF000000"/>
        <rFont val="Times New Roman"/>
        <family val="1"/>
        <charset val="204"/>
      </rPr>
      <t xml:space="preserve">Председателя жюри, котор (ый</t>
    </r>
    <r>
      <rPr>
        <sz val="14"/>
        <color rgb="FF993300"/>
        <rFont val="Times New Roman"/>
        <family val="1"/>
        <charset val="204"/>
      </rPr>
      <t xml:space="preserve">/ая)</t>
    </r>
    <r>
      <rPr>
        <sz val="14"/>
        <color rgb="FF000000"/>
        <rFont val="Times New Roman"/>
        <family val="1"/>
        <charset val="204"/>
      </rPr>
      <t xml:space="preserve"> познакомил(</t>
    </r>
    <r>
      <rPr>
        <sz val="14"/>
        <color rgb="FF993300"/>
        <rFont val="Times New Roman"/>
        <family val="1"/>
        <charset val="204"/>
      </rPr>
      <t xml:space="preserve">а)</t>
    </r>
    <r>
      <rPr>
        <sz val="14"/>
        <color rgb="FF000000"/>
        <rFont val="Times New Roman"/>
        <family val="1"/>
        <charset val="204"/>
      </rPr>
      <t xml:space="preserve"> с рейтингом участников школьного этапа всероссийской олимпиады школьников по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.</t>
    </r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</si>
  <si>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</si>
  <si>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4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4"/>
        <color rgb="FF000000"/>
        <rFont val="Times New Roman"/>
        <family val="1"/>
        <charset val="204"/>
      </rPr>
      <t xml:space="preserve"> всего  -    , 4 класс -0    , 5 класс -  2 , 6 класс -     ,  7 класс -   , 8 класс -    , 9 класс -   , 10 класс -    , 11 класс -  0  .</t>
    </r>
  </si>
  <si>
    <r>
      <rPr>
        <sz val="14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4"/>
        <color rgb="FF000000"/>
        <rFont val="Times New Roman"/>
        <family val="1"/>
        <charset val="204"/>
      </rPr>
      <t xml:space="preserve">всего  -    , 4 класс -    , 5 класс -    , 6 класс -     ,  7 класс -   , 8 класс -     , 9 класс -    , 10 класс -    , 11 класс -     .</t>
    </r>
  </si>
  <si>
    <t xml:space="preserve">В ходе проведения школьного этапа олимпиады было удалено _0_ участников, рассмотрено _0_ апелляций, из них: удовлетворено__0, отклонено_0_.</t>
  </si>
  <si>
    <r>
      <rPr>
        <b val="true"/>
        <sz val="14"/>
        <color rgb="FF000000"/>
        <rFont val="Times New Roman"/>
        <family val="1"/>
        <charset val="204"/>
      </rPr>
      <t xml:space="preserve">Проголосовали:</t>
    </r>
    <r>
      <rPr>
        <sz val="14"/>
        <color rgb="FF000000"/>
        <rFont val="Times New Roman"/>
        <family val="1"/>
        <charset val="204"/>
      </rPr>
      <t xml:space="preserve"> «ЗА» -       , «ПРОТИВ» -             , «ВОЗДЕРЖАЛИСЬ» -            .</t>
    </r>
  </si>
  <si>
    <t xml:space="preserve">Постановили:</t>
  </si>
  <si>
    <r>
      <rPr>
        <sz val="14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 val="true"/>
        <sz val="14"/>
        <color rgb="FF9933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для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</si>
  <si>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 val="true"/>
        <sz val="18"/>
        <color rgb="FF993300"/>
        <rFont val="Times New Roman"/>
        <family val="1"/>
        <charset val="204"/>
      </rPr>
      <t xml:space="preserve"> </t>
    </r>
    <r>
      <rPr>
        <b val="true"/>
        <sz val="18"/>
        <rFont val="Times New Roman"/>
        <family val="1"/>
        <charset val="204"/>
      </rPr>
      <t xml:space="preserve">(девушки)</t>
    </r>
  </si>
  <si>
    <t xml:space="preserve">№ п/п</t>
  </si>
  <si>
    <t xml:space="preserve">Муниципальное образование (город, район)</t>
  </si>
  <si>
    <t xml:space="preserve">Шифр работы</t>
  </si>
  <si>
    <t xml:space="preserve">Полное наименование образовательной организации  по Уставу</t>
  </si>
  <si>
    <t xml:space="preserve">Теория (результат) </t>
  </si>
  <si>
    <t xml:space="preserve">Гимнастика (результат)</t>
  </si>
  <si>
    <t xml:space="preserve">Баскетбол (результат)</t>
  </si>
  <si>
    <t xml:space="preserve">Баллы</t>
  </si>
  <si>
    <t xml:space="preserve">Легкая атлетика (результат)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</si>
  <si>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</si>
  <si>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</si>
  <si>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</si>
  <si>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г.Мичуринск</t>
  </si>
  <si>
    <t xml:space="preserve">ф-05-05</t>
  </si>
  <si>
    <t xml:space="preserve">Муниципальное бюджетное общеобразовательное учреждение "Средняя общеобразовательная школа №15"</t>
  </si>
  <si>
    <t xml:space="preserve">0</t>
  </si>
  <si>
    <t xml:space="preserve">8.6</t>
  </si>
  <si>
    <t xml:space="preserve">ф-05-04</t>
  </si>
  <si>
    <t xml:space="preserve">8.85</t>
  </si>
  <si>
    <t xml:space="preserve">38.9</t>
  </si>
  <si>
    <t xml:space="preserve">ф-08-03</t>
  </si>
  <si>
    <t xml:space="preserve">28,83</t>
  </si>
  <si>
    <t xml:space="preserve">14,22</t>
  </si>
  <si>
    <t xml:space="preserve">ф-08-04</t>
  </si>
  <si>
    <t xml:space="preserve">43,12</t>
  </si>
  <si>
    <t xml:space="preserve">16,19</t>
  </si>
  <si>
    <t xml:space="preserve">ф-08-09</t>
  </si>
  <si>
    <t xml:space="preserve">35,17</t>
  </si>
  <si>
    <t xml:space="preserve">15,01</t>
  </si>
  <si>
    <t xml:space="preserve">ф-08-05</t>
  </si>
  <si>
    <t xml:space="preserve">48,77</t>
  </si>
  <si>
    <t xml:space="preserve">14,21</t>
  </si>
  <si>
    <t xml:space="preserve">ф-07-09</t>
  </si>
  <si>
    <t xml:space="preserve">16,46</t>
  </si>
  <si>
    <t xml:space="preserve">15,33</t>
  </si>
  <si>
    <t xml:space="preserve">ф-07-02</t>
  </si>
  <si>
    <t xml:space="preserve">ф-08-08</t>
  </si>
  <si>
    <t xml:space="preserve">ф-07-01</t>
  </si>
  <si>
    <t xml:space="preserve">ф-10-02</t>
  </si>
  <si>
    <t xml:space="preserve">ф-09-03</t>
  </si>
  <si>
    <t xml:space="preserve">52,16</t>
  </si>
  <si>
    <t xml:space="preserve">ф-10-04</t>
  </si>
  <si>
    <t xml:space="preserve">57,35</t>
  </si>
  <si>
    <t xml:space="preserve">ф-09-09</t>
  </si>
  <si>
    <t xml:space="preserve">76,35</t>
  </si>
  <si>
    <r>
      <rPr>
        <sz val="18"/>
        <color rgb="FF000000"/>
        <rFont val="Times New Roman"/>
        <family val="1"/>
        <charset val="204"/>
      </rPr>
      <t xml:space="preserve">     Председатель жюри: Попова Наталья Васильевна </t>
    </r>
    <r>
      <rPr>
        <i val="true"/>
        <sz val="18"/>
        <color rgb="FF000000"/>
        <rFont val="Times New Roman"/>
        <family val="1"/>
        <charset val="204"/>
      </rPr>
      <t xml:space="preserve">(Ф.И.О.)   </t>
    </r>
    <r>
      <rPr>
        <sz val="18"/>
        <color rgb="FF000000"/>
        <rFont val="Times New Roman"/>
        <family val="1"/>
        <charset val="204"/>
      </rPr>
      <t xml:space="preserve">_________________</t>
    </r>
    <r>
      <rPr>
        <i val="true"/>
        <sz val="18"/>
        <color rgb="FF000000"/>
        <rFont val="Times New Roman"/>
        <family val="1"/>
        <charset val="204"/>
      </rPr>
      <t xml:space="preserve">(подпись)</t>
    </r>
  </si>
  <si>
    <r>
      <rPr>
        <sz val="18"/>
        <color rgb="FF000000"/>
        <rFont val="Times New Roman"/>
        <family val="1"/>
        <charset val="204"/>
      </rPr>
      <t xml:space="preserve">     Секретарь жюри: Ламонова Елена Владимировна </t>
    </r>
    <r>
      <rPr>
        <i val="true"/>
        <sz val="18"/>
        <color rgb="FF000000"/>
        <rFont val="Times New Roman"/>
        <family val="1"/>
        <charset val="204"/>
      </rPr>
      <t xml:space="preserve">(Ф.И.О.)   </t>
    </r>
    <r>
      <rPr>
        <sz val="18"/>
        <color rgb="FF000000"/>
        <rFont val="Times New Roman"/>
        <family val="1"/>
        <charset val="204"/>
      </rPr>
      <t xml:space="preserve">__________         </t>
    </r>
    <r>
      <rPr>
        <i val="true"/>
        <sz val="18"/>
        <color rgb="FF000000"/>
        <rFont val="Times New Roman"/>
        <family val="1"/>
        <charset val="204"/>
      </rPr>
      <t xml:space="preserve"> (подпись)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</si>
</sst>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"/>
    <numFmt numFmtId="167" formatCode="General"/>
    <numFmt numFmtId="168" formatCode="0.0%"/>
    <numFmt numFmtId="169" formatCode="0.0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993300"/>
      <name val="Times New Roman"/>
      <family val="1"/>
      <charset val="204"/>
    </font>
    <font>
      <b val="true"/>
      <sz val="14"/>
      <color rgb="FF9933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color rgb="FF9933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99CC00"/>
        </patternFill>
      </fill>
    </dxf>
    <dxf>
      <fill>
        <patternFill patternType="solid">
          <fgColor rgb="FFFFFF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51"/>
  <sheetViews>
    <sheetView showFormulas="false" showGridLines="true" showRowColHeaders="true" showZeros="true" rightToLeft="false" tabSelected="true" showOutlineSymbols="true" defaultGridColor="true" view="normal" topLeftCell="A4" colorId="64" zoomScale="59" zoomScaleNormal="59" zoomScalePageLayoutView="100" workbookViewId="0">
      <selection pane="topLeft" activeCell="D1" activeCellId="0" sqref="D1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1" width="21.14"/>
    <col collapsed="false" customWidth="true" hidden="false" outlineLevel="0" max="3" min="3" style="1" width="16.43"/>
    <col collapsed="false" customWidth="true" hidden="false" outlineLevel="0" max="4" min="4" style="1" width="51.71"/>
    <col collapsed="false" customWidth="true" hidden="false" outlineLevel="0" max="6" min="5" style="1" width="10.42"/>
    <col collapsed="false" customWidth="true" hidden="false" outlineLevel="0" max="7" min="7" style="2" width="11.29"/>
    <col collapsed="false" customWidth="true" hidden="false" outlineLevel="0" max="8" min="8" style="1" width="11.29"/>
    <col collapsed="false" customWidth="true" hidden="false" outlineLevel="0" max="9" min="9" style="2" width="12.29"/>
    <col collapsed="false" customWidth="true" hidden="false" outlineLevel="0" max="10" min="10" style="1" width="11"/>
    <col collapsed="false" customWidth="true" hidden="false" outlineLevel="0" max="11" min="11" style="1" width="12.71"/>
    <col collapsed="false" customWidth="true" hidden="false" outlineLevel="0" max="12" min="12" style="1" width="14"/>
    <col collapsed="false" customWidth="true" hidden="false" outlineLevel="0" max="13" min="13" style="1" width="16.57"/>
    <col collapsed="false" customWidth="true" hidden="false" outlineLevel="0" max="16384" min="16384" style="0" width="11.53"/>
  </cols>
  <sheetData>
    <row r="1" s="4" customFormat="true" ht="23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Q1" s="0"/>
    </row>
    <row r="2" s="4" customFormat="true" ht="17.3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0"/>
    </row>
    <row r="3" s="4" customFormat="true" ht="17.35" hidden="false" customHeight="fals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0"/>
    </row>
    <row r="4" s="4" customFormat="true" ht="17.35" hidden="false" customHeight="false" outlineLevel="0" collapsed="false">
      <c r="A4" s="5"/>
      <c r="B4" s="6"/>
      <c r="C4" s="6"/>
      <c r="D4" s="6"/>
      <c r="E4" s="5"/>
      <c r="F4" s="5"/>
      <c r="G4" s="5"/>
      <c r="H4" s="5"/>
      <c r="I4" s="5"/>
      <c r="J4" s="5"/>
      <c r="K4" s="7" t="n">
        <v>45219</v>
      </c>
      <c r="L4" s="7"/>
      <c r="M4" s="7"/>
      <c r="Q4" s="0"/>
    </row>
    <row r="5" s="4" customFormat="true" ht="17.35" hidden="false" customHeight="fals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Q5" s="0"/>
    </row>
    <row r="6" s="4" customFormat="true" ht="17.35" hidden="false" customHeight="fals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Q6" s="0"/>
    </row>
    <row r="7" s="4" customFormat="true" ht="17.35" hidden="false" customHeight="false" outlineLevel="0" collapsed="false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Q7" s="0"/>
    </row>
    <row r="8" s="4" customFormat="true" ht="17.35" hidden="false" customHeight="false" outlineLevel="0" collapsed="false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Q8" s="0"/>
    </row>
    <row r="9" s="4" customFormat="true" ht="17.35" hidden="false" customHeight="false" outlineLevel="0" collapsed="false">
      <c r="A9" s="8"/>
      <c r="B9" s="9"/>
      <c r="C9" s="9"/>
      <c r="D9" s="9"/>
      <c r="E9" s="9"/>
      <c r="F9" s="9"/>
      <c r="G9" s="10"/>
      <c r="H9" s="9"/>
      <c r="I9" s="10"/>
      <c r="J9" s="9"/>
      <c r="K9" s="9"/>
      <c r="L9" s="9"/>
      <c r="M9" s="9"/>
      <c r="Q9" s="0"/>
    </row>
    <row r="10" s="4" customFormat="true" ht="17.35" hidden="false" customHeight="fals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0"/>
    </row>
    <row r="11" s="4" customFormat="true" ht="17.35" hidden="false" customHeight="false" outlineLevel="0" collapsed="false">
      <c r="A11" s="9"/>
      <c r="B11" s="9"/>
      <c r="C11" s="9"/>
      <c r="D11" s="9"/>
      <c r="E11" s="9"/>
      <c r="F11" s="9"/>
      <c r="G11" s="10"/>
      <c r="H11" s="9"/>
      <c r="I11" s="10"/>
      <c r="J11" s="9"/>
      <c r="K11" s="9"/>
      <c r="L11" s="9"/>
      <c r="M11" s="9"/>
      <c r="Q11" s="0"/>
    </row>
    <row r="12" s="4" customFormat="true" ht="23.25" hidden="false" customHeight="true" outlineLevel="0" collapsed="false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Q12" s="0"/>
    </row>
    <row r="13" s="4" customFormat="true" ht="17.35" hidden="false" customHeight="false" outlineLevel="0" collapsed="false">
      <c r="A13" s="12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Q13" s="0"/>
    </row>
    <row r="14" s="4" customFormat="true" ht="17.35" hidden="false" customHeight="false" outlineLevel="0" collapsed="false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0"/>
    </row>
    <row r="15" s="4" customFormat="true" ht="17.35" hidden="false" customHeight="false" outlineLevel="0" collapsed="false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0"/>
    </row>
    <row r="16" s="4" customFormat="true" ht="17.35" hidden="false" customHeight="false" outlineLevel="0" collapsed="false">
      <c r="A16" s="9"/>
      <c r="B16" s="9"/>
      <c r="C16" s="9"/>
      <c r="D16" s="9"/>
      <c r="E16" s="9"/>
      <c r="F16" s="9"/>
      <c r="G16" s="10"/>
      <c r="H16" s="9"/>
      <c r="I16" s="10"/>
      <c r="J16" s="9"/>
      <c r="K16" s="9"/>
      <c r="L16" s="9"/>
      <c r="M16" s="9"/>
      <c r="Q16" s="0"/>
    </row>
    <row r="17" s="4" customFormat="true" ht="17.35" hidden="false" customHeight="false" outlineLevel="0" collapsed="false">
      <c r="A17" s="12" t="s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Q17" s="0"/>
    </row>
    <row r="18" s="4" customFormat="true" ht="17.35" hidden="false" customHeight="false" outlineLevel="0" collapsed="false">
      <c r="A18" s="8" t="s">
        <v>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0"/>
    </row>
    <row r="19" s="4" customFormat="true" ht="17.35" hidden="false" customHeight="false" outlineLevel="0" collapsed="false">
      <c r="A19" s="9"/>
      <c r="B19" s="9"/>
      <c r="C19" s="9"/>
      <c r="D19" s="9"/>
      <c r="E19" s="9"/>
      <c r="F19" s="9"/>
      <c r="G19" s="10"/>
      <c r="H19" s="9"/>
      <c r="I19" s="10"/>
      <c r="J19" s="9"/>
      <c r="K19" s="9"/>
      <c r="L19" s="9"/>
      <c r="M19" s="9"/>
      <c r="Q19" s="0"/>
    </row>
    <row r="20" s="8" customFormat="true" ht="17.35" hidden="false" customHeight="false" outlineLevel="0" collapsed="false">
      <c r="A20" s="8" t="s">
        <v>13</v>
      </c>
      <c r="Q20" s="0"/>
    </row>
    <row r="21" s="8" customFormat="true" ht="17.35" hidden="false" customHeight="false" outlineLevel="0" collapsed="false">
      <c r="A21" s="8" t="s">
        <v>14</v>
      </c>
      <c r="Q21" s="0"/>
    </row>
    <row r="22" s="8" customFormat="true" ht="17.35" hidden="false" customHeight="false" outlineLevel="0" collapsed="false">
      <c r="A22" s="8" t="s">
        <v>15</v>
      </c>
      <c r="Q22" s="0"/>
    </row>
    <row r="23" s="4" customFormat="true" ht="17.35" hidden="false" customHeight="false" outlineLevel="0" collapsed="false">
      <c r="A23" s="9"/>
      <c r="B23" s="9"/>
      <c r="C23" s="9"/>
      <c r="D23" s="9"/>
      <c r="E23" s="9"/>
      <c r="F23" s="9"/>
      <c r="G23" s="10"/>
      <c r="H23" s="9"/>
      <c r="I23" s="10"/>
      <c r="J23" s="9"/>
      <c r="K23" s="9"/>
      <c r="L23" s="9"/>
      <c r="M23" s="9"/>
      <c r="Q23" s="0"/>
    </row>
    <row r="24" s="8" customFormat="true" ht="17.35" hidden="false" customHeight="false" outlineLevel="0" collapsed="false">
      <c r="A24" s="8" t="s">
        <v>16</v>
      </c>
      <c r="Q24" s="0"/>
    </row>
    <row r="25" s="8" customFormat="true" ht="17.35" hidden="false" customHeight="false" outlineLevel="0" collapsed="false">
      <c r="Q25" s="0"/>
    </row>
    <row r="26" s="4" customFormat="true" ht="17.35" hidden="false" customHeight="false" outlineLevel="0" collapsed="false">
      <c r="A26" s="13" t="s">
        <v>17</v>
      </c>
      <c r="B26" s="13"/>
      <c r="C26" s="13" t="n">
        <v>5</v>
      </c>
      <c r="D26" s="13"/>
      <c r="E26" s="13"/>
      <c r="F26" s="13"/>
      <c r="G26" s="14"/>
      <c r="H26" s="13"/>
      <c r="I26" s="14"/>
      <c r="J26" s="13"/>
      <c r="K26" s="13"/>
      <c r="L26" s="13"/>
      <c r="M26" s="13"/>
      <c r="Q26" s="0"/>
    </row>
    <row r="27" s="4" customFormat="true" ht="17.35" hidden="false" customHeight="false" outlineLevel="0" collapsed="false">
      <c r="A27" s="13"/>
      <c r="B27" s="13"/>
      <c r="C27" s="13"/>
      <c r="D27" s="13"/>
      <c r="E27" s="13"/>
      <c r="F27" s="13"/>
      <c r="G27" s="14"/>
      <c r="H27" s="13"/>
      <c r="I27" s="14"/>
      <c r="J27" s="13"/>
      <c r="K27" s="13"/>
      <c r="L27" s="13"/>
      <c r="M27" s="13"/>
      <c r="Q27" s="0"/>
    </row>
    <row r="28" s="4" customFormat="true" ht="17.35" hidden="false" customHeight="false" outlineLevel="0" collapsed="false">
      <c r="A28" s="12" t="s">
        <v>18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Q28" s="0"/>
    </row>
    <row r="29" s="4" customFormat="true" ht="17.35" hidden="false" customHeight="false" outlineLevel="0" collapsed="false">
      <c r="A29" s="15" t="s">
        <v>19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Q29" s="0"/>
    </row>
    <row r="30" s="4" customFormat="true" ht="20.2" hidden="false" customHeight="true" outlineLevel="0" collapsed="false">
      <c r="A30" s="13"/>
      <c r="B30" s="13"/>
      <c r="C30" s="13"/>
      <c r="D30" s="13"/>
      <c r="E30" s="13"/>
      <c r="F30" s="13"/>
      <c r="G30" s="14"/>
      <c r="H30" s="13"/>
      <c r="I30" s="14"/>
      <c r="J30" s="13"/>
      <c r="K30" s="13"/>
      <c r="L30" s="13"/>
      <c r="M30" s="13"/>
      <c r="Q30" s="0"/>
    </row>
    <row r="31" customFormat="false" ht="43" hidden="false" customHeight="true" outlineLevel="0" collapsed="false">
      <c r="A31" s="16" t="s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="1" customFormat="true" ht="15.75" hidden="false" customHeight="false" outlineLevel="0" collapsed="false">
      <c r="G32" s="2"/>
      <c r="I32" s="2"/>
      <c r="Q32" s="0"/>
    </row>
    <row r="33" customFormat="false" ht="96" hidden="false" customHeight="true" outlineLevel="0" collapsed="false">
      <c r="A33" s="17" t="s">
        <v>21</v>
      </c>
      <c r="B33" s="17" t="s">
        <v>22</v>
      </c>
      <c r="C33" s="17" t="s">
        <v>23</v>
      </c>
      <c r="D33" s="17" t="s">
        <v>24</v>
      </c>
      <c r="E33" s="17" t="s">
        <v>25</v>
      </c>
      <c r="F33" s="17" t="s">
        <v>26</v>
      </c>
      <c r="G33" s="18" t="s">
        <v>27</v>
      </c>
      <c r="H33" s="17" t="s">
        <v>28</v>
      </c>
      <c r="I33" s="18" t="s">
        <v>29</v>
      </c>
      <c r="J33" s="17" t="s">
        <v>28</v>
      </c>
      <c r="K33" s="19" t="s">
        <v>30</v>
      </c>
      <c r="L33" s="19" t="s">
        <v>31</v>
      </c>
      <c r="M33" s="19" t="s">
        <v>32</v>
      </c>
    </row>
    <row r="34" customFormat="false" ht="75" hidden="false" customHeight="true" outlineLevel="0" collapsed="false">
      <c r="A34" s="20" t="n">
        <v>1</v>
      </c>
      <c r="B34" s="20" t="s">
        <v>33</v>
      </c>
      <c r="C34" s="21" t="s">
        <v>34</v>
      </c>
      <c r="D34" s="21" t="s">
        <v>35</v>
      </c>
      <c r="E34" s="22" t="n">
        <v>5</v>
      </c>
      <c r="F34" s="22" t="n">
        <v>33</v>
      </c>
      <c r="G34" s="23" t="s">
        <v>36</v>
      </c>
      <c r="H34" s="22" t="n">
        <v>0</v>
      </c>
      <c r="I34" s="23" t="s">
        <v>37</v>
      </c>
      <c r="J34" s="22" t="n">
        <v>40</v>
      </c>
      <c r="K34" s="24" t="n">
        <f aca="false">SUM(E34:J34)</f>
        <v>78</v>
      </c>
      <c r="L34" s="22" t="n">
        <v>100</v>
      </c>
      <c r="M34" s="25" t="n">
        <f aca="false">K34/L34</f>
        <v>0.78</v>
      </c>
    </row>
    <row r="35" customFormat="false" ht="75" hidden="false" customHeight="true" outlineLevel="0" collapsed="false">
      <c r="A35" s="20" t="n">
        <v>2</v>
      </c>
      <c r="B35" s="20" t="s">
        <v>33</v>
      </c>
      <c r="C35" s="20" t="s">
        <v>38</v>
      </c>
      <c r="D35" s="20" t="s">
        <v>35</v>
      </c>
      <c r="E35" s="22" t="n">
        <v>9</v>
      </c>
      <c r="F35" s="22" t="n">
        <v>33</v>
      </c>
      <c r="G35" s="23" t="s">
        <v>36</v>
      </c>
      <c r="H35" s="22" t="n">
        <v>0</v>
      </c>
      <c r="I35" s="23" t="s">
        <v>39</v>
      </c>
      <c r="J35" s="22" t="s">
        <v>40</v>
      </c>
      <c r="K35" s="24" t="n">
        <f aca="false">SUM(E35:J35)</f>
        <v>42</v>
      </c>
      <c r="L35" s="22" t="n">
        <v>100</v>
      </c>
      <c r="M35" s="25" t="n">
        <f aca="false">K35/L35</f>
        <v>0.42</v>
      </c>
    </row>
    <row r="36" customFormat="false" ht="48.5" hidden="false" customHeight="false" outlineLevel="0" collapsed="false">
      <c r="A36" s="20" t="n">
        <v>3</v>
      </c>
      <c r="B36" s="20" t="s">
        <v>33</v>
      </c>
      <c r="C36" s="20" t="s">
        <v>41</v>
      </c>
      <c r="D36" s="20" t="s">
        <v>35</v>
      </c>
      <c r="E36" s="22" t="n">
        <v>3</v>
      </c>
      <c r="F36" s="22" t="n">
        <v>27</v>
      </c>
      <c r="G36" s="23" t="s">
        <v>42</v>
      </c>
      <c r="H36" s="22" t="n">
        <v>20</v>
      </c>
      <c r="I36" s="23" t="s">
        <v>43</v>
      </c>
      <c r="J36" s="22" t="n">
        <v>30</v>
      </c>
      <c r="K36" s="24" t="n">
        <f aca="false">SUM(E36:J36)</f>
        <v>80</v>
      </c>
      <c r="L36" s="22" t="n">
        <v>100</v>
      </c>
      <c r="M36" s="25" t="n">
        <f aca="false">K36/L36</f>
        <v>0.8</v>
      </c>
    </row>
    <row r="37" customFormat="false" ht="75" hidden="false" customHeight="true" outlineLevel="0" collapsed="false">
      <c r="A37" s="20" t="n">
        <v>4</v>
      </c>
      <c r="B37" s="20" t="s">
        <v>33</v>
      </c>
      <c r="C37" s="20" t="s">
        <v>44</v>
      </c>
      <c r="D37" s="20" t="s">
        <v>35</v>
      </c>
      <c r="E37" s="22" t="n">
        <v>6</v>
      </c>
      <c r="F37" s="22" t="n">
        <v>27</v>
      </c>
      <c r="G37" s="23" t="s">
        <v>45</v>
      </c>
      <c r="H37" s="22" t="n">
        <v>13.4</v>
      </c>
      <c r="I37" s="23" t="s">
        <v>46</v>
      </c>
      <c r="J37" s="22" t="n">
        <v>26.3</v>
      </c>
      <c r="K37" s="24" t="n">
        <f aca="false">SUM(E37:J37)</f>
        <v>72.7</v>
      </c>
      <c r="L37" s="22" t="n">
        <v>100</v>
      </c>
      <c r="M37" s="25" t="n">
        <f aca="false">K37/L37</f>
        <v>0.727</v>
      </c>
    </row>
    <row r="38" customFormat="false" ht="48.5" hidden="false" customHeight="false" outlineLevel="0" collapsed="false">
      <c r="A38" s="20" t="n">
        <v>5</v>
      </c>
      <c r="B38" s="20" t="s">
        <v>33</v>
      </c>
      <c r="C38" s="20" t="s">
        <v>47</v>
      </c>
      <c r="D38" s="20" t="s">
        <v>35</v>
      </c>
      <c r="E38" s="22" t="n">
        <v>3</v>
      </c>
      <c r="F38" s="22" t="n">
        <v>22</v>
      </c>
      <c r="G38" s="23" t="s">
        <v>48</v>
      </c>
      <c r="H38" s="22" t="n">
        <v>16.4</v>
      </c>
      <c r="I38" s="23" t="s">
        <v>49</v>
      </c>
      <c r="J38" s="22" t="n">
        <v>28.4</v>
      </c>
      <c r="K38" s="24" t="n">
        <f aca="false">SUM(E38:J38)</f>
        <v>69.8</v>
      </c>
      <c r="L38" s="22" t="n">
        <v>100</v>
      </c>
      <c r="M38" s="25" t="n">
        <f aca="false">K38/L38</f>
        <v>0.698</v>
      </c>
    </row>
    <row r="39" customFormat="false" ht="48.5" hidden="false" customHeight="false" outlineLevel="0" collapsed="false">
      <c r="A39" s="20" t="n">
        <v>6</v>
      </c>
      <c r="B39" s="20" t="s">
        <v>33</v>
      </c>
      <c r="C39" s="20" t="s">
        <v>50</v>
      </c>
      <c r="D39" s="20" t="s">
        <v>35</v>
      </c>
      <c r="E39" s="22" t="n">
        <v>5</v>
      </c>
      <c r="F39" s="22" t="n">
        <v>20</v>
      </c>
      <c r="G39" s="23" t="s">
        <v>51</v>
      </c>
      <c r="H39" s="22" t="n">
        <v>11.8</v>
      </c>
      <c r="I39" s="23" t="s">
        <v>52</v>
      </c>
      <c r="J39" s="22" t="n">
        <v>30</v>
      </c>
      <c r="K39" s="24" t="n">
        <f aca="false">SUM(E39:J39)</f>
        <v>66.8</v>
      </c>
      <c r="L39" s="22" t="n">
        <v>100</v>
      </c>
      <c r="M39" s="25" t="n">
        <f aca="false">K39/L39</f>
        <v>0.668</v>
      </c>
    </row>
    <row r="40" customFormat="false" ht="48.5" hidden="false" customHeight="false" outlineLevel="0" collapsed="false">
      <c r="A40" s="20" t="n">
        <v>7</v>
      </c>
      <c r="B40" s="20" t="s">
        <v>33</v>
      </c>
      <c r="C40" s="20" t="s">
        <v>53</v>
      </c>
      <c r="D40" s="20" t="s">
        <v>35</v>
      </c>
      <c r="E40" s="22" t="n">
        <v>3</v>
      </c>
      <c r="F40" s="22" t="n">
        <v>17</v>
      </c>
      <c r="G40" s="23" t="s">
        <v>54</v>
      </c>
      <c r="H40" s="26" t="n">
        <v>12.4</v>
      </c>
      <c r="I40" s="23" t="s">
        <v>55</v>
      </c>
      <c r="J40" s="22" t="n">
        <v>27.8</v>
      </c>
      <c r="K40" s="24" t="n">
        <f aca="false">SUM(E40:J40)</f>
        <v>60.2</v>
      </c>
      <c r="L40" s="22" t="n">
        <v>100</v>
      </c>
      <c r="M40" s="25" t="n">
        <f aca="false">K40/L40</f>
        <v>0.602</v>
      </c>
    </row>
    <row r="41" customFormat="false" ht="48.5" hidden="false" customHeight="false" outlineLevel="0" collapsed="false">
      <c r="A41" s="20" t="n">
        <v>8</v>
      </c>
      <c r="B41" s="20" t="s">
        <v>33</v>
      </c>
      <c r="C41" s="20" t="s">
        <v>56</v>
      </c>
      <c r="D41" s="20" t="s">
        <v>35</v>
      </c>
      <c r="E41" s="22" t="n">
        <v>3</v>
      </c>
      <c r="F41" s="22" t="n">
        <v>0</v>
      </c>
      <c r="G41" s="23" t="s">
        <v>36</v>
      </c>
      <c r="H41" s="22" t="n">
        <v>0</v>
      </c>
      <c r="I41" s="23" t="s">
        <v>36</v>
      </c>
      <c r="J41" s="22" t="n">
        <v>0</v>
      </c>
      <c r="K41" s="24" t="n">
        <f aca="false">SUM(E41:J41)</f>
        <v>3</v>
      </c>
      <c r="L41" s="22" t="n">
        <v>100</v>
      </c>
      <c r="M41" s="25" t="n">
        <f aca="false">K41/L41</f>
        <v>0.03</v>
      </c>
    </row>
    <row r="42" customFormat="false" ht="48.5" hidden="false" customHeight="false" outlineLevel="0" collapsed="false">
      <c r="A42" s="20" t="n">
        <v>9</v>
      </c>
      <c r="B42" s="20" t="s">
        <v>33</v>
      </c>
      <c r="C42" s="20" t="s">
        <v>57</v>
      </c>
      <c r="D42" s="20" t="s">
        <v>35</v>
      </c>
      <c r="E42" s="22" t="n">
        <v>3</v>
      </c>
      <c r="F42" s="22" t="n">
        <v>0</v>
      </c>
      <c r="G42" s="23" t="s">
        <v>36</v>
      </c>
      <c r="H42" s="22" t="n">
        <v>0</v>
      </c>
      <c r="I42" s="23" t="s">
        <v>36</v>
      </c>
      <c r="J42" s="22" t="n">
        <v>0</v>
      </c>
      <c r="K42" s="24" t="n">
        <f aca="false">SUM(E42:J42)</f>
        <v>3</v>
      </c>
      <c r="L42" s="22" t="n">
        <v>100</v>
      </c>
      <c r="M42" s="25" t="n">
        <f aca="false">K42/L42</f>
        <v>0.03</v>
      </c>
      <c r="P42" s="27"/>
    </row>
    <row r="43" customFormat="false" ht="48.5" hidden="false" customHeight="false" outlineLevel="0" collapsed="false">
      <c r="A43" s="20" t="n">
        <v>10</v>
      </c>
      <c r="B43" s="20" t="s">
        <v>33</v>
      </c>
      <c r="C43" s="20" t="s">
        <v>58</v>
      </c>
      <c r="D43" s="20" t="s">
        <v>35</v>
      </c>
      <c r="E43" s="22" t="n">
        <v>1</v>
      </c>
      <c r="F43" s="22" t="n">
        <v>0</v>
      </c>
      <c r="G43" s="23" t="s">
        <v>36</v>
      </c>
      <c r="H43" s="22" t="n">
        <v>0</v>
      </c>
      <c r="I43" s="23" t="s">
        <v>36</v>
      </c>
      <c r="J43" s="22" t="n">
        <v>0</v>
      </c>
      <c r="K43" s="24" t="n">
        <f aca="false">SUM(E43:J43)</f>
        <v>1</v>
      </c>
      <c r="L43" s="22" t="n">
        <v>100</v>
      </c>
      <c r="M43" s="25" t="n">
        <f aca="false">K43/L43</f>
        <v>0.01</v>
      </c>
    </row>
    <row r="44" customFormat="false" ht="48.5" hidden="false" customHeight="false" outlineLevel="0" collapsed="false">
      <c r="A44" s="20" t="n">
        <v>11</v>
      </c>
      <c r="B44" s="20" t="s">
        <v>33</v>
      </c>
      <c r="C44" s="20" t="s">
        <v>59</v>
      </c>
      <c r="D44" s="20" t="s">
        <v>35</v>
      </c>
      <c r="E44" s="22" t="n">
        <v>14</v>
      </c>
      <c r="F44" s="22" t="n">
        <v>38</v>
      </c>
      <c r="G44" s="22" t="n">
        <v>0</v>
      </c>
      <c r="H44" s="26" t="n">
        <v>39.6</v>
      </c>
      <c r="I44" s="23" t="s">
        <v>36</v>
      </c>
      <c r="J44" s="22" t="n">
        <v>0</v>
      </c>
      <c r="K44" s="24" t="n">
        <f aca="false">SUM(E44:J44)</f>
        <v>91.6</v>
      </c>
      <c r="L44" s="22" t="n">
        <v>100</v>
      </c>
      <c r="M44" s="25" t="n">
        <f aca="false">K44/L44</f>
        <v>0.916</v>
      </c>
    </row>
    <row r="45" customFormat="false" ht="48.5" hidden="false" customHeight="false" outlineLevel="0" collapsed="false">
      <c r="A45" s="20" t="n">
        <v>12</v>
      </c>
      <c r="B45" s="20" t="s">
        <v>33</v>
      </c>
      <c r="C45" s="20" t="s">
        <v>60</v>
      </c>
      <c r="D45" s="20" t="s">
        <v>35</v>
      </c>
      <c r="E45" s="22" t="n">
        <v>15</v>
      </c>
      <c r="F45" s="22" t="n">
        <v>36</v>
      </c>
      <c r="G45" s="23" t="s">
        <v>61</v>
      </c>
      <c r="H45" s="22" t="n">
        <v>40</v>
      </c>
      <c r="I45" s="23" t="s">
        <v>36</v>
      </c>
      <c r="J45" s="22" t="n">
        <v>0</v>
      </c>
      <c r="K45" s="24" t="n">
        <f aca="false">SUM(E45:J45)</f>
        <v>91</v>
      </c>
      <c r="L45" s="22" t="n">
        <v>100</v>
      </c>
      <c r="M45" s="25" t="n">
        <f aca="false">K45/L45</f>
        <v>0.91</v>
      </c>
    </row>
    <row r="46" customFormat="false" ht="48.5" hidden="false" customHeight="false" outlineLevel="0" collapsed="false">
      <c r="A46" s="20" t="n">
        <v>13</v>
      </c>
      <c r="B46" s="20" t="s">
        <v>33</v>
      </c>
      <c r="C46" s="20" t="s">
        <v>62</v>
      </c>
      <c r="D46" s="20" t="s">
        <v>35</v>
      </c>
      <c r="E46" s="22" t="n">
        <v>15</v>
      </c>
      <c r="F46" s="22" t="n">
        <v>30</v>
      </c>
      <c r="G46" s="23" t="s">
        <v>63</v>
      </c>
      <c r="H46" s="22" t="n">
        <v>36.4</v>
      </c>
      <c r="I46" s="23" t="s">
        <v>36</v>
      </c>
      <c r="J46" s="22" t="n">
        <v>0</v>
      </c>
      <c r="K46" s="24" t="n">
        <f aca="false">SUM(E46:J46)</f>
        <v>81.4</v>
      </c>
      <c r="L46" s="22" t="n">
        <v>100</v>
      </c>
      <c r="M46" s="25" t="n">
        <f aca="false">K46/L46</f>
        <v>0.814</v>
      </c>
    </row>
    <row r="47" customFormat="false" ht="48.5" hidden="false" customHeight="false" outlineLevel="0" collapsed="false">
      <c r="A47" s="20" t="n">
        <v>14</v>
      </c>
      <c r="B47" s="20" t="s">
        <v>33</v>
      </c>
      <c r="C47" s="20" t="s">
        <v>64</v>
      </c>
      <c r="D47" s="20" t="s">
        <v>35</v>
      </c>
      <c r="E47" s="22" t="n">
        <v>14</v>
      </c>
      <c r="F47" s="22" t="n">
        <v>37</v>
      </c>
      <c r="G47" s="23" t="s">
        <v>65</v>
      </c>
      <c r="H47" s="22" t="n">
        <v>27.3</v>
      </c>
      <c r="I47" s="23" t="s">
        <v>36</v>
      </c>
      <c r="J47" s="22" t="n">
        <v>0</v>
      </c>
      <c r="K47" s="24" t="n">
        <f aca="false">SUM(E47:J47)</f>
        <v>78.3</v>
      </c>
      <c r="L47" s="22" t="n">
        <v>100</v>
      </c>
      <c r="M47" s="25" t="n">
        <f aca="false">K47/L47</f>
        <v>0.783</v>
      </c>
    </row>
    <row r="48" customFormat="false" ht="18.75" hidden="false" customHeight="false" outlineLevel="0" collapsed="false">
      <c r="A48" s="4"/>
      <c r="B48" s="4"/>
      <c r="C48" s="4"/>
      <c r="D48" s="4"/>
      <c r="E48" s="4"/>
      <c r="F48" s="4"/>
      <c r="G48" s="28"/>
      <c r="H48" s="4"/>
      <c r="I48" s="28"/>
      <c r="J48" s="4"/>
      <c r="K48" s="4"/>
      <c r="L48" s="4"/>
      <c r="M48" s="4"/>
    </row>
    <row r="49" customFormat="false" ht="22.05" hidden="false" customHeight="false" outlineLevel="0" collapsed="false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customFormat="false" ht="50.25" hidden="false" customHeight="true" outlineLevel="0" collapsed="false">
      <c r="A50" s="30" t="s">
        <v>66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customFormat="false" ht="45.75" hidden="false" customHeight="true" outlineLevel="0" collapsed="false">
      <c r="A51" s="30" t="s">
        <v>67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</sheetData>
  <autoFilter ref="A33:M47">
    <sortState ref="A34:M47">
      <sortCondition ref="AG34:AG47" descending="1" customList=""/>
    </sortState>
  </autoFilter>
  <mergeCells count="22">
    <mergeCell ref="A1:M1"/>
    <mergeCell ref="A2:M2"/>
    <mergeCell ref="A3:M3"/>
    <mergeCell ref="E4:J4"/>
    <mergeCell ref="K4:M4"/>
    <mergeCell ref="A5:M5"/>
    <mergeCell ref="A6:M6"/>
    <mergeCell ref="A7:M7"/>
    <mergeCell ref="A8:M8"/>
    <mergeCell ref="A10:M10"/>
    <mergeCell ref="A12:M12"/>
    <mergeCell ref="A13:M13"/>
    <mergeCell ref="A14:M14"/>
    <mergeCell ref="A15:M15"/>
    <mergeCell ref="A17:M17"/>
    <mergeCell ref="A18:M18"/>
    <mergeCell ref="A28:M28"/>
    <mergeCell ref="A29:M29"/>
    <mergeCell ref="A31:M31"/>
    <mergeCell ref="A49:M49"/>
    <mergeCell ref="A50:M50"/>
    <mergeCell ref="A51:M51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3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LibreOffice/7.5.0.3$Windows_X86_64 LibreOffice_project/c21113d003cd3efa8c53188764377a8272d9d6de</Application>
  <AppVersion>15.0000</AppVers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2015-08-25T10:03:36Z</dcterms:created>
  <dc:creator>Admin</dc:creator>
  <dc:description/>
  <dc:language>ru-RU</dc:language>
  <cp:lastModifiedBy/>
  <cp:lastPrinted>2023-10-22T19:33:48Z</cp:lastPrinted>
  <dcterms:modified xsi:type="dcterms:W3CDTF">2023-10-27T12:59:16Z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