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85" tabRatio="500" activeTab="0"/>
  </bookViews>
  <sheets>
    <sheet name="Лист1" sheetId="1" r:id="rId1"/>
  </sheets>
  <definedNames>
    <definedName name="_xlnm._FilterDatabase" localSheetId="0" hidden="1">'Лист1'!$A$39:$V$47</definedName>
    <definedName name="Excel_BuiltIn__FilterDatabase" localSheetId="0">'Лист1'!$A$39:$V$43</definedName>
    <definedName name="Excel_BuiltIn_Print_Area" localSheetId="0">'Лист1'!$A$1:$V$47</definedName>
    <definedName name="_xlnm.Print_Area" localSheetId="0">'Лист1'!$A$1:$V$47</definedName>
  </definedNames>
  <calcPr fullCalcOnLoad="1"/>
</workbook>
</file>

<file path=xl/sharedStrings.xml><?xml version="1.0" encoding="utf-8"?>
<sst xmlns="http://schemas.openxmlformats.org/spreadsheetml/2006/main" count="91" uniqueCount="73">
  <si>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</si>
  <si>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</si>
  <si>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экологии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</si>
  <si>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23.10.2023</t>
    </r>
  </si>
  <si>
    <t>На заседании присутствовали 5 членов жюри.</t>
  </si>
  <si>
    <t>Повестка дня:</t>
  </si>
  <si>
    <t>1. Подведение итогов проведения школьного этапа всероссийской олимпиады школьников по экологии.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</si>
  <si>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экологии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</si>
  <si>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</si>
  <si>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экологии.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</si>
  <si>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</si>
  <si>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</si>
  <si>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</si>
  <si>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экологии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</si>
  <si>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экологии</t>
    </r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</si>
  <si>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</si>
  <si>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</si>
  <si>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</si>
  <si>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</si>
  <si>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</si>
  <si>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</si>
  <si>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</si>
  <si>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</si>
  <si>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</si>
  <si>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</si>
  <si>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</si>
  <si>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</si>
  <si>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</si>
  <si>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</si>
  <si>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</si>
  <si>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</si>
  <si>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</si>
  <si>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</si>
  <si>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</si>
  <si>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</si>
  <si>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</si>
  <si>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</si>
  <si>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</si>
  <si>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</si>
  <si>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t xml:space="preserve">   </t>
  </si>
  <si>
    <t>Э-10-01</t>
  </si>
  <si>
    <t xml:space="preserve">Толпеева </t>
  </si>
  <si>
    <t>Екатерина</t>
  </si>
  <si>
    <t>Максимовна</t>
  </si>
  <si>
    <t>ж</t>
  </si>
  <si>
    <t>Муниципальное бюджетное общеобразовательное учреждение  "Средняя общеобразовательная школа №15"</t>
  </si>
  <si>
    <t>Э-11-04</t>
  </si>
  <si>
    <t>Э-10-02</t>
  </si>
  <si>
    <t>Э-10-03</t>
  </si>
  <si>
    <t>Ильин</t>
  </si>
  <si>
    <t>Алексей</t>
  </si>
  <si>
    <t>Владимирович</t>
  </si>
  <si>
    <t>м</t>
  </si>
  <si>
    <t>Кожевникова Оксана Васильевна</t>
  </si>
  <si>
    <t>Алексеева Ирина Владимировна</t>
  </si>
  <si>
    <t xml:space="preserve">Никульшина </t>
  </si>
  <si>
    <t>Ангелина</t>
  </si>
  <si>
    <t>Геннадьевна</t>
  </si>
  <si>
    <t>Биндарева</t>
  </si>
  <si>
    <t>Дарья</t>
  </si>
  <si>
    <t>Алексеевна</t>
  </si>
  <si>
    <t>Председатель жюри: Алексеева Ирина Владимировна</t>
  </si>
  <si>
    <t>Члены жюри: Катаева Анна Александровна , Пелагеина Елена Владимировна, Лебедева Елена Борисовна.</t>
  </si>
  <si>
    <t>Секретарь жюри: Кожевникова Оксана Васильевна</t>
  </si>
  <si>
    <t>Место проведения: муниципальное бюджетное общеобразовательное учреждение  "Средняя общеобразовательная школа №15"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</si>
  <si>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- 4, 9 класс - 0   , 10 класс - 3   , 11 класс -  1  .</t>
    </r>
  </si>
  <si>
    <t>Участник</t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</si>
  <si>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   , 9 класс - 0   , 10 класс -0    , 11 класс -  0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</si>
  <si>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-0    , 9 класс - 0   , 10 класс -  0  , 11 класс - 0   .</t>
    </r>
  </si>
  <si>
    <r>
      <t>Проголосовали:</t>
    </r>
    <r>
      <rPr>
        <sz val="18"/>
        <color indexed="8"/>
        <rFont val="Times New Roman"/>
        <family val="1"/>
      </rPr>
      <t xml:space="preserve"> «ЗА» -   5    , «ПРОТИВ» -  0           , «ВОЗДЕРЖАЛИСЬ» -    0        .</t>
    </r>
  </si>
  <si>
    <t>от «_31_»____октября_____2023 г.</t>
  </si>
  <si>
    <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А</t>
    </r>
    <r>
      <rPr>
        <sz val="18"/>
        <color indexed="8"/>
        <rFont val="Times New Roman"/>
        <family val="1"/>
      </rPr>
      <t>лексеева Ирина Владимировна</t>
    </r>
    <r>
      <rPr>
        <i/>
        <sz val="18"/>
        <color indexed="8"/>
        <rFont val="Times New Roman"/>
        <family val="1"/>
      </rPr>
      <t>_______________ (подпись)</t>
    </r>
  </si>
  <si>
    <r>
      <t xml:space="preserve">    Секретарь жюри: Кожевникова Оксана Васильевна</t>
    </r>
    <r>
      <rPr>
        <i/>
        <sz val="18"/>
        <color indexed="8"/>
        <rFont val="Times New Roman"/>
        <family val="1"/>
      </rPr>
      <t xml:space="preserve"> ______________(подпись)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</si>
</sst>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172" fontId="8" fillId="34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view="pageBreakPreview" zoomScale="73" zoomScaleNormal="73" zoomScaleSheetLayoutView="73" zoomScalePageLayoutView="0" workbookViewId="0" topLeftCell="A1">
      <selection activeCell="A45" sqref="A45:T45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28125" style="0" customWidth="1"/>
    <col min="17" max="19" width="13.57421875" style="0" customWidth="1"/>
    <col min="20" max="20" width="15.28125" style="0" customWidth="1"/>
    <col min="21" max="21" width="16.28125" style="0" customWidth="1"/>
    <col min="22" max="22" width="20.140625" style="0" customWidth="1"/>
  </cols>
  <sheetData>
    <row r="1" spans="1:22" ht="23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22.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2.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22.5">
      <c r="A4" s="1"/>
      <c r="B4" s="2"/>
      <c r="C4" s="2"/>
      <c r="D4" s="2"/>
      <c r="E4" s="2"/>
      <c r="F4" s="2"/>
      <c r="G4" s="2"/>
      <c r="H4" s="2"/>
      <c r="I4" s="2"/>
      <c r="J4" s="2"/>
      <c r="L4" s="1"/>
      <c r="M4" s="27" t="s">
        <v>70</v>
      </c>
      <c r="N4" s="27"/>
      <c r="O4" s="27"/>
      <c r="P4" s="27"/>
      <c r="Q4" s="27"/>
      <c r="R4" s="27"/>
      <c r="S4" s="27"/>
      <c r="T4" s="2"/>
      <c r="U4" s="2"/>
      <c r="V4" s="2"/>
    </row>
    <row r="5" spans="1:22" ht="23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23.25">
      <c r="A6" s="21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23.25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23.25">
      <c r="A8" s="21" t="s">
        <v>65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23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3.25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23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23.25" customHeight="1">
      <c r="A12" s="24" t="s">
        <v>61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23.25">
      <c r="A13" s="20" t="s">
        <v>63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4"/>
      <c r="V13" s="4"/>
    </row>
    <row r="14" spans="1:22" ht="24" customHeight="1">
      <c r="A14" s="25" t="s">
        <v>62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4"/>
    </row>
    <row r="15" spans="1:22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22.5">
      <c r="A16" s="23" t="s">
        <v>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23.25">
      <c r="A17" s="21" t="s">
        <v>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23.25">
      <c r="A18" s="21" t="s">
        <v>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23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2.5">
      <c r="A20" s="23" t="s">
        <v>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23.25">
      <c r="A21" s="21" t="s">
        <v>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23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="21" customFormat="1" ht="23.25">
      <c r="A23" s="21" t="s">
        <v>10</v>
      </c>
    </row>
    <row r="24" s="21" customFormat="1" ht="23.25">
      <c r="A24" s="21" t="s">
        <v>67</v>
      </c>
    </row>
    <row r="25" s="21" customFormat="1" ht="23.25">
      <c r="A25" s="21" t="s">
        <v>68</v>
      </c>
    </row>
    <row r="26" spans="1:22" ht="23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="21" customFormat="1" ht="23.25">
      <c r="A27" s="21" t="s">
        <v>11</v>
      </c>
    </row>
    <row r="28" s="21" customFormat="1" ht="23.25"/>
    <row r="29" spans="1:22" ht="23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23.25">
      <c r="A30" s="22" t="s">
        <v>69</v>
      </c>
      <c r="B30" s="22"/>
      <c r="C30" s="22"/>
      <c r="D30" s="22"/>
      <c r="E30" s="22"/>
      <c r="F30" s="22"/>
      <c r="G30" s="22"/>
      <c r="H30" s="22"/>
      <c r="I30" s="22"/>
      <c r="J30" s="22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22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22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22.5">
      <c r="A33" s="23" t="s">
        <v>12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23.25">
      <c r="A34" s="16" t="s">
        <v>13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22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22.5" customHeight="1">
      <c r="A36" s="17" t="s">
        <v>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23.25" customHeight="1">
      <c r="A37" s="18" t="s">
        <v>45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9" spans="1:22" ht="96" customHeight="1">
      <c r="A39" s="6" t="s">
        <v>15</v>
      </c>
      <c r="B39" s="7" t="s">
        <v>16</v>
      </c>
      <c r="C39" s="6" t="s">
        <v>17</v>
      </c>
      <c r="D39" s="6" t="s">
        <v>18</v>
      </c>
      <c r="E39" s="6" t="s">
        <v>19</v>
      </c>
      <c r="F39" s="6" t="s">
        <v>20</v>
      </c>
      <c r="G39" s="6" t="s">
        <v>21</v>
      </c>
      <c r="H39" s="6" t="s">
        <v>22</v>
      </c>
      <c r="I39" s="6" t="s">
        <v>23</v>
      </c>
      <c r="J39" s="6" t="s">
        <v>24</v>
      </c>
      <c r="K39" s="6" t="s">
        <v>25</v>
      </c>
      <c r="L39" s="8" t="s">
        <v>26</v>
      </c>
      <c r="M39" s="8" t="s">
        <v>27</v>
      </c>
      <c r="N39" s="8" t="s">
        <v>28</v>
      </c>
      <c r="O39" s="8" t="s">
        <v>29</v>
      </c>
      <c r="P39" s="6" t="s">
        <v>30</v>
      </c>
      <c r="Q39" s="6" t="s">
        <v>31</v>
      </c>
      <c r="R39" s="6" t="s">
        <v>32</v>
      </c>
      <c r="S39" s="6" t="s">
        <v>33</v>
      </c>
      <c r="T39" s="6" t="s">
        <v>34</v>
      </c>
      <c r="U39" s="6" t="s">
        <v>35</v>
      </c>
      <c r="V39" s="6" t="s">
        <v>36</v>
      </c>
    </row>
    <row r="40" spans="1:22" ht="75">
      <c r="A40" s="9">
        <v>1</v>
      </c>
      <c r="B40" s="9" t="s">
        <v>37</v>
      </c>
      <c r="C40" s="9" t="s">
        <v>40</v>
      </c>
      <c r="D40" s="9" t="s">
        <v>41</v>
      </c>
      <c r="E40" s="9" t="s">
        <v>42</v>
      </c>
      <c r="F40" s="9" t="s">
        <v>43</v>
      </c>
      <c r="G40" s="9" t="s">
        <v>44</v>
      </c>
      <c r="H40" s="10">
        <v>39165</v>
      </c>
      <c r="I40" s="9" t="s">
        <v>38</v>
      </c>
      <c r="J40" s="9" t="s">
        <v>45</v>
      </c>
      <c r="K40" s="9">
        <v>10</v>
      </c>
      <c r="L40" s="11">
        <v>5</v>
      </c>
      <c r="M40" s="11">
        <v>7</v>
      </c>
      <c r="N40" s="11">
        <v>3</v>
      </c>
      <c r="O40" s="11">
        <v>1</v>
      </c>
      <c r="P40" s="12">
        <f>SUM(L40:O40)</f>
        <v>16</v>
      </c>
      <c r="Q40" s="11">
        <v>39</v>
      </c>
      <c r="R40" s="13">
        <f>P40/Q40</f>
        <v>0.41025641025641024</v>
      </c>
      <c r="S40" s="14"/>
      <c r="T40" s="14">
        <f>SUM(P40,S40)</f>
        <v>16</v>
      </c>
      <c r="U40" s="15" t="s">
        <v>66</v>
      </c>
      <c r="V40" s="9" t="s">
        <v>53</v>
      </c>
    </row>
    <row r="41" spans="1:22" ht="75">
      <c r="A41" s="9">
        <v>2</v>
      </c>
      <c r="B41" s="9" t="s">
        <v>37</v>
      </c>
      <c r="C41" s="9" t="s">
        <v>48</v>
      </c>
      <c r="D41" s="9" t="s">
        <v>49</v>
      </c>
      <c r="E41" s="9" t="s">
        <v>50</v>
      </c>
      <c r="F41" s="9" t="s">
        <v>51</v>
      </c>
      <c r="G41" s="9" t="s">
        <v>52</v>
      </c>
      <c r="H41" s="10">
        <v>39174</v>
      </c>
      <c r="I41" s="9" t="s">
        <v>38</v>
      </c>
      <c r="J41" s="9" t="s">
        <v>45</v>
      </c>
      <c r="K41" s="9">
        <v>10</v>
      </c>
      <c r="L41" s="11">
        <v>3</v>
      </c>
      <c r="M41" s="11">
        <v>2</v>
      </c>
      <c r="N41" s="11">
        <v>6</v>
      </c>
      <c r="O41" s="11">
        <v>2</v>
      </c>
      <c r="P41" s="12">
        <f>SUM(L41:O41)</f>
        <v>13</v>
      </c>
      <c r="Q41" s="11">
        <v>39</v>
      </c>
      <c r="R41" s="13">
        <f>P41/Q41</f>
        <v>0.3333333333333333</v>
      </c>
      <c r="S41" s="14"/>
      <c r="T41" s="14">
        <f>SUM(P41,S41)</f>
        <v>13</v>
      </c>
      <c r="U41" s="15" t="s">
        <v>66</v>
      </c>
      <c r="V41" s="9" t="s">
        <v>54</v>
      </c>
    </row>
    <row r="42" spans="1:22" ht="75">
      <c r="A42" s="9">
        <v>3</v>
      </c>
      <c r="B42" s="9" t="s">
        <v>37</v>
      </c>
      <c r="C42" s="9" t="s">
        <v>47</v>
      </c>
      <c r="D42" s="9" t="s">
        <v>55</v>
      </c>
      <c r="E42" s="9" t="s">
        <v>56</v>
      </c>
      <c r="F42" s="9" t="s">
        <v>57</v>
      </c>
      <c r="G42" s="9" t="s">
        <v>44</v>
      </c>
      <c r="H42" s="10">
        <v>39137</v>
      </c>
      <c r="I42" s="9" t="s">
        <v>38</v>
      </c>
      <c r="J42" s="9" t="s">
        <v>45</v>
      </c>
      <c r="K42" s="9">
        <v>10</v>
      </c>
      <c r="L42" s="11">
        <v>3</v>
      </c>
      <c r="M42" s="11">
        <v>4</v>
      </c>
      <c r="N42" s="11">
        <v>2</v>
      </c>
      <c r="O42" s="11">
        <v>0</v>
      </c>
      <c r="P42" s="12">
        <f>SUM(L42:O42)</f>
        <v>9</v>
      </c>
      <c r="Q42" s="11">
        <v>39</v>
      </c>
      <c r="R42" s="13">
        <f>P42/Q42</f>
        <v>0.23076923076923078</v>
      </c>
      <c r="S42" s="14"/>
      <c r="T42" s="14">
        <f>SUM(P42,S42)</f>
        <v>9</v>
      </c>
      <c r="U42" s="15" t="s">
        <v>66</v>
      </c>
      <c r="V42" s="9" t="s">
        <v>54</v>
      </c>
    </row>
    <row r="43" spans="1:22" ht="75">
      <c r="A43" s="9">
        <v>4</v>
      </c>
      <c r="B43" s="9" t="s">
        <v>37</v>
      </c>
      <c r="C43" s="9" t="s">
        <v>46</v>
      </c>
      <c r="D43" s="9" t="s">
        <v>58</v>
      </c>
      <c r="E43" s="9" t="s">
        <v>59</v>
      </c>
      <c r="F43" s="9" t="s">
        <v>60</v>
      </c>
      <c r="G43" s="9" t="s">
        <v>44</v>
      </c>
      <c r="H43" s="10">
        <v>38949</v>
      </c>
      <c r="I43" s="9" t="s">
        <v>38</v>
      </c>
      <c r="J43" s="9" t="s">
        <v>45</v>
      </c>
      <c r="K43" s="9">
        <v>11</v>
      </c>
      <c r="L43" s="11">
        <v>6</v>
      </c>
      <c r="M43" s="11">
        <v>6</v>
      </c>
      <c r="N43" s="11">
        <v>0</v>
      </c>
      <c r="O43" s="11">
        <v>0</v>
      </c>
      <c r="P43" s="12">
        <f>SUM(L43:O43)</f>
        <v>12</v>
      </c>
      <c r="Q43" s="11">
        <v>41</v>
      </c>
      <c r="R43" s="13">
        <f>P43/Q43</f>
        <v>0.2926829268292683</v>
      </c>
      <c r="S43" s="14"/>
      <c r="T43" s="14">
        <f>SUM(P43,S43)</f>
        <v>12</v>
      </c>
      <c r="U43" s="15" t="s">
        <v>66</v>
      </c>
      <c r="V43" s="9" t="s">
        <v>53</v>
      </c>
    </row>
    <row r="44" spans="1:22" ht="23.25">
      <c r="A44" s="20" t="s">
        <v>71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5"/>
      <c r="U44" s="5"/>
      <c r="V44" s="5"/>
    </row>
    <row r="45" spans="1:22" ht="23.25">
      <c r="A45" s="20" t="s">
        <v>72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5"/>
      <c r="V45" s="5"/>
    </row>
    <row r="46" spans="1:22" ht="23.25">
      <c r="A46" s="4" t="s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23.25">
      <c r="A47" s="4" t="s">
        <v>39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59" ht="50.25" customHeight="1"/>
    <row r="60" ht="45.75" customHeight="1"/>
    <row r="61" ht="50.25" customHeight="1"/>
    <row r="62" ht="50.25" customHeight="1"/>
  </sheetData>
  <sheetProtection selectLockedCells="1" selectUnlockedCells="1"/>
  <autoFilter ref="A39:V47"/>
  <mergeCells count="29">
    <mergeCell ref="A1:V1"/>
    <mergeCell ref="A2:V2"/>
    <mergeCell ref="A3:V3"/>
    <mergeCell ref="M4:S4"/>
    <mergeCell ref="A5:V5"/>
    <mergeCell ref="A6:V6"/>
    <mergeCell ref="A7:V7"/>
    <mergeCell ref="A8:V8"/>
    <mergeCell ref="A10:V10"/>
    <mergeCell ref="A12:V12"/>
    <mergeCell ref="A13:T13"/>
    <mergeCell ref="A14:U14"/>
    <mergeCell ref="A33:V33"/>
    <mergeCell ref="A16:V16"/>
    <mergeCell ref="A17:V17"/>
    <mergeCell ref="A18:V18"/>
    <mergeCell ref="A20:V20"/>
    <mergeCell ref="A21:V21"/>
    <mergeCell ref="A23:IV23"/>
    <mergeCell ref="A34:V34"/>
    <mergeCell ref="A36:V36"/>
    <mergeCell ref="A37:V37"/>
    <mergeCell ref="A44:S44"/>
    <mergeCell ref="A45:T45"/>
    <mergeCell ref="A24:IV24"/>
    <mergeCell ref="A25:IV25"/>
    <mergeCell ref="A27:IV27"/>
    <mergeCell ref="A28:IV28"/>
    <mergeCell ref="A30:J3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Jaromir</cp:lastModifiedBy>
  <dcterms:modified xsi:type="dcterms:W3CDTF">2023-10-31T18:35:14Z</dcterms:modified>
  <cp:category/>
  <cp:version/>
  <cp:contentType/>
  <cp:contentStatus/>
</cp:coreProperties>
</file>