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'Лист1'!$A$39:$R$54</definedName>
    <definedName name="Excel_BuiltIn__FilterDatabase" localSheetId="0">'Лист1'!$A$39:$R$50</definedName>
    <definedName name="Excel_BuiltIn_Print_Area" localSheetId="0">'Лист1'!$A$1:$R$54</definedName>
    <definedName name="_xlnm.Print_Area" localSheetId="0">'Лист1'!$A$1:$R$54</definedName>
  </definedNames>
  <calcPr fullCalcOnLoad="1"/>
</workbook>
</file>

<file path=xl/sharedStrings.xml><?xml version="1.0" encoding="utf-8"?>
<sst xmlns="http://schemas.openxmlformats.org/spreadsheetml/2006/main" count="157" uniqueCount="95">
  <si>
    <t>ПРОТОКОЛ</t>
  </si>
  <si>
    <t xml:space="preserve">заседания жюри школьного этапа всероссийской олимпиады школьников </t>
  </si>
  <si>
    <t>Повестка дня: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</si>
  <si>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</si>
  <si>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</si>
  <si>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</si>
  <si>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</si>
  <si>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</si>
  <si>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</si>
  <si>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</si>
  <si>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</si>
  <si>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</si>
  <si>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</si>
  <si>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</si>
  <si>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</si>
  <si>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</si>
  <si>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</si>
  <si>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</si>
  <si>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</si>
  <si>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</si>
  <si>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</si>
  <si>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</si>
  <si>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</si>
  <si>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</si>
  <si>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</si>
  <si>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</si>
  <si>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</si>
  <si>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по химии в 2023/24 учебном году</t>
  </si>
  <si>
    <t>1. Подведение итогов проведения школьного этапа всероссийской олимпиады школьников по химии.</t>
  </si>
  <si>
    <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</si>
  <si>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химии.</t>
    </r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</si>
  <si>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</si>
  <si>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</si>
  <si>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r>
      <t xml:space="preserve">Дата проведения: </t>
    </r>
    <r>
      <rPr>
        <sz val="18"/>
        <color indexed="8"/>
        <rFont val="Times New Roman"/>
        <family val="1"/>
      </rPr>
      <t>04.10.2023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</si>
  <si>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8 класс -     , 9 класс -    , 10 класс -    , 11 класс -  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</si>
  <si>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</si>
  <si>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</si>
  <si>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</si>
  <si>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sch23820/edu680136/8/7r3w5</t>
  </si>
  <si>
    <t>Попов</t>
  </si>
  <si>
    <t>Алексей</t>
  </si>
  <si>
    <t>Александрович</t>
  </si>
  <si>
    <t>м</t>
  </si>
  <si>
    <t>Муниципальное бюджетное общеобразовательное учреждение "Средняя общеобразовательная школа№15"</t>
  </si>
  <si>
    <t>sch23920/edu680136/9/7r53v</t>
  </si>
  <si>
    <t>Смагин</t>
  </si>
  <si>
    <t>Андрей</t>
  </si>
  <si>
    <t>Алексеевич</t>
  </si>
  <si>
    <t>Бабайцева Наталья Львовна</t>
  </si>
  <si>
    <t>Пелагеина Елена Владимировна</t>
  </si>
  <si>
    <t>sch23920/edu680136/9/v4q87</t>
  </si>
  <si>
    <t>Ермачкова</t>
  </si>
  <si>
    <t>Анастасия</t>
  </si>
  <si>
    <t>Андреевна</t>
  </si>
  <si>
    <t>ж</t>
  </si>
  <si>
    <t>sch23920/edu680136/9/v9wrv</t>
  </si>
  <si>
    <t>Алёшина</t>
  </si>
  <si>
    <t>Ульяна</t>
  </si>
  <si>
    <t>Сергеевна</t>
  </si>
  <si>
    <t>sch231020/edu680136/10/v96r7</t>
  </si>
  <si>
    <t>Костенко</t>
  </si>
  <si>
    <t>Светлана</t>
  </si>
  <si>
    <t>sch231020/edu680136/10/v448v</t>
  </si>
  <si>
    <t>Пронина</t>
  </si>
  <si>
    <t>Виктория</t>
  </si>
  <si>
    <t>Романовна</t>
  </si>
  <si>
    <t>sch231020/edu680136/10/v85q7</t>
  </si>
  <si>
    <t>Таптыкова</t>
  </si>
  <si>
    <t>Павловна</t>
  </si>
  <si>
    <t>sch231020/edu680136/10/v85r7</t>
  </si>
  <si>
    <t>Казакова</t>
  </si>
  <si>
    <t>Полина</t>
  </si>
  <si>
    <t>Евгеньевна</t>
  </si>
  <si>
    <t>sch231020/edu680136/10/7z247</t>
  </si>
  <si>
    <t>Тяпкина</t>
  </si>
  <si>
    <t>Вероника</t>
  </si>
  <si>
    <t>sch231020/edu680136/10/7r837</t>
  </si>
  <si>
    <t>Плясун</t>
  </si>
  <si>
    <t>Владимир</t>
  </si>
  <si>
    <t>Павлович</t>
  </si>
  <si>
    <t>sch231120/edu680136/11/v85r7</t>
  </si>
  <si>
    <t>Биндарева</t>
  </si>
  <si>
    <t>Дарья</t>
  </si>
  <si>
    <t>Алексеевна</t>
  </si>
  <si>
    <t>Место проведения: Муниципальное бюджетное общеобразовательное учреждение "Средняя общеобразовательная школа №15" г. Мичуринска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</si>
  <si>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11 , 8 класс - 1  , 9 класс - 3 , 10 класс - 6 , 11 класс -  1 .</t>
    </r>
  </si>
  <si>
    <t>На заседании присутствовали 3 членов жюри.</t>
  </si>
  <si>
    <t>Председатель жюри: Пелагеина Елена Владимировна</t>
  </si>
  <si>
    <t>Секретарь жюри: Федулова Ольга Вячеславовна</t>
  </si>
  <si>
    <t>Муниципальное бюджетное общеобразовательное учреждение "Средняя общеобразовательная школа № 15" г. Мичуринска</t>
  </si>
  <si>
    <r>
      <t xml:space="preserve">   Председатель жюри:</t>
    </r>
    <r>
      <rPr>
        <sz val="18"/>
        <color indexed="60"/>
        <rFont val="Times New Roman"/>
        <family val="1"/>
      </rPr>
      <t xml:space="preserve"> Пелагеина Елена Владимировна</t>
    </r>
    <r>
      <rPr>
        <sz val="18"/>
        <color indexed="8"/>
        <rFont val="Times New Roman"/>
        <family val="1"/>
      </rPr>
      <t xml:space="preserve">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</si>
  <si>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t xml:space="preserve">    Секретарь жюри: Федулова Ольга Вячеславовна</t>
    </r>
    <r>
      <rPr>
        <sz val="18"/>
        <color indexed="8"/>
        <rFont val="Times New Roman"/>
        <family val="1"/>
      </rPr>
      <t>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</si>
  <si>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>Члены жюри: Абраменко Людмила Ивановна, Кожевникова Оксана Васильевна,Алексеева Ирина Владимировна</t>
  </si>
  <si>
    <t>участник</t>
  </si>
  <si>
    <r>
      <t>от</t>
    </r>
    <r>
      <rPr>
        <b/>
        <sz val="18"/>
        <color indexed="8"/>
        <rFont val="Times New Roman"/>
        <family val="1"/>
      </rPr>
      <t xml:space="preserve"> «  23   »__октября_______2023 г.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</si>
</sst>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74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view="pageBreakPreview" zoomScale="50" zoomScaleNormal="73" zoomScaleSheetLayoutView="50" zoomScalePageLayoutView="0" workbookViewId="0" topLeftCell="A1">
      <selection activeCell="A8" sqref="A8:R8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2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2.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2.5">
      <c r="A4" s="1"/>
      <c r="B4" s="2"/>
      <c r="C4" s="2"/>
      <c r="D4" s="2"/>
      <c r="E4" s="2"/>
      <c r="F4" s="2"/>
      <c r="G4" s="2"/>
      <c r="H4" s="2"/>
      <c r="I4" s="2"/>
      <c r="J4" s="26" t="s">
        <v>94</v>
      </c>
      <c r="K4" s="26"/>
      <c r="L4" s="26"/>
      <c r="M4" s="26"/>
      <c r="N4" s="26"/>
      <c r="O4" s="26"/>
      <c r="P4" s="26"/>
      <c r="Q4" s="26"/>
      <c r="R4" s="2"/>
    </row>
    <row r="5" spans="1:18" ht="23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23.25">
      <c r="A6" s="17" t="s">
        <v>84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3.25">
      <c r="A7" s="17" t="s">
        <v>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23.25">
      <c r="A8" s="17" t="s">
        <v>85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3.25">
      <c r="A10" s="17" t="s">
        <v>86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3.25" customHeight="1">
      <c r="A12" s="23" t="s">
        <v>87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>
      <c r="A13" s="22" t="s">
        <v>88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4"/>
      <c r="P13" s="4"/>
      <c r="Q13" s="4"/>
      <c r="R13" s="4"/>
    </row>
    <row r="14" spans="1:18" ht="23.25">
      <c r="A14" s="22" t="s">
        <v>92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2.5">
      <c r="A16" s="18" t="s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3.25">
      <c r="A17" s="17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23.25">
      <c r="A18" s="17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2.5">
      <c r="A20" s="18" t="s">
        <v>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3.25">
      <c r="A21" s="17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="17" customFormat="1" ht="23.25">
      <c r="A23" s="17" t="s">
        <v>4</v>
      </c>
    </row>
    <row r="24" s="17" customFormat="1" ht="23.25">
      <c r="A24" s="17" t="s">
        <v>34</v>
      </c>
    </row>
    <row r="25" s="17" customFormat="1" ht="23.25">
      <c r="A25" s="17" t="s">
        <v>35</v>
      </c>
    </row>
    <row r="26" spans="1:18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="17" customFormat="1" ht="23.25">
      <c r="A27" s="17" t="s">
        <v>36</v>
      </c>
    </row>
    <row r="28" s="17" customFormat="1" ht="23.25"/>
    <row r="29" spans="1:18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3.25">
      <c r="A30" s="5" t="s">
        <v>37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2.5">
      <c r="A33" s="18" t="s">
        <v>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23.25">
      <c r="A34" s="19" t="s">
        <v>31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2.5" customHeight="1">
      <c r="A36" s="20" t="s">
        <v>32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23.25" customHeight="1">
      <c r="A37" s="21" t="s">
        <v>89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ht="15.75" thickBot="1"/>
    <row r="39" spans="1:18" ht="96" customHeight="1">
      <c r="A39" s="6" t="s">
        <v>6</v>
      </c>
      <c r="B39" s="7" t="s">
        <v>7</v>
      </c>
      <c r="C39" s="6" t="s">
        <v>8</v>
      </c>
      <c r="D39" s="6" t="s">
        <v>9</v>
      </c>
      <c r="E39" s="6" t="s">
        <v>10</v>
      </c>
      <c r="F39" s="6" t="s">
        <v>11</v>
      </c>
      <c r="G39" s="6" t="s">
        <v>12</v>
      </c>
      <c r="H39" s="6" t="s">
        <v>13</v>
      </c>
      <c r="I39" s="6" t="s">
        <v>14</v>
      </c>
      <c r="J39" s="6" t="s">
        <v>15</v>
      </c>
      <c r="K39" s="6" t="s">
        <v>16</v>
      </c>
      <c r="L39" s="6" t="s">
        <v>17</v>
      </c>
      <c r="M39" s="6" t="s">
        <v>18</v>
      </c>
      <c r="N39" s="6" t="s">
        <v>19</v>
      </c>
      <c r="O39" s="6" t="s">
        <v>20</v>
      </c>
      <c r="P39" s="6" t="s">
        <v>21</v>
      </c>
      <c r="Q39" s="6" t="s">
        <v>22</v>
      </c>
      <c r="R39" s="6" t="s">
        <v>23</v>
      </c>
    </row>
    <row r="40" spans="1:18" ht="75">
      <c r="A40" s="8">
        <v>1</v>
      </c>
      <c r="B40" s="8" t="s">
        <v>24</v>
      </c>
      <c r="C40" s="15" t="s">
        <v>38</v>
      </c>
      <c r="D40" s="8" t="s">
        <v>39</v>
      </c>
      <c r="E40" s="8" t="s">
        <v>40</v>
      </c>
      <c r="F40" s="8" t="s">
        <v>41</v>
      </c>
      <c r="G40" s="8" t="s">
        <v>42</v>
      </c>
      <c r="H40" s="9">
        <v>40329</v>
      </c>
      <c r="I40" s="8" t="s">
        <v>25</v>
      </c>
      <c r="J40" s="8" t="s">
        <v>43</v>
      </c>
      <c r="K40" s="8">
        <v>8</v>
      </c>
      <c r="L40" s="11">
        <v>9</v>
      </c>
      <c r="M40" s="10">
        <v>50</v>
      </c>
      <c r="N40" s="12">
        <f aca="true" t="shared" si="0" ref="N40:N50">L40/M40</f>
        <v>0.18</v>
      </c>
      <c r="O40" s="13"/>
      <c r="P40" s="13">
        <v>9</v>
      </c>
      <c r="Q40" s="14" t="s">
        <v>93</v>
      </c>
      <c r="R40" s="8" t="s">
        <v>48</v>
      </c>
    </row>
    <row r="41" spans="1:18" ht="75">
      <c r="A41" s="8">
        <v>2</v>
      </c>
      <c r="B41" s="8" t="s">
        <v>24</v>
      </c>
      <c r="C41" s="15" t="s">
        <v>44</v>
      </c>
      <c r="D41" s="8" t="s">
        <v>45</v>
      </c>
      <c r="E41" s="8" t="s">
        <v>46</v>
      </c>
      <c r="F41" s="8" t="s">
        <v>47</v>
      </c>
      <c r="G41" s="8" t="s">
        <v>42</v>
      </c>
      <c r="H41" s="9">
        <v>39725</v>
      </c>
      <c r="I41" s="8" t="s">
        <v>25</v>
      </c>
      <c r="J41" s="8" t="s">
        <v>43</v>
      </c>
      <c r="K41" s="8">
        <v>9</v>
      </c>
      <c r="L41" s="11">
        <v>15</v>
      </c>
      <c r="M41" s="10">
        <v>50</v>
      </c>
      <c r="N41" s="12">
        <f t="shared" si="0"/>
        <v>0.3</v>
      </c>
      <c r="O41" s="13"/>
      <c r="P41" s="13">
        <v>15</v>
      </c>
      <c r="Q41" s="14" t="s">
        <v>93</v>
      </c>
      <c r="R41" s="8" t="s">
        <v>49</v>
      </c>
    </row>
    <row r="42" spans="1:18" ht="75">
      <c r="A42" s="8">
        <v>3</v>
      </c>
      <c r="B42" s="8" t="s">
        <v>24</v>
      </c>
      <c r="C42" s="15" t="s">
        <v>50</v>
      </c>
      <c r="D42" s="8" t="s">
        <v>51</v>
      </c>
      <c r="E42" s="8" t="s">
        <v>52</v>
      </c>
      <c r="F42" s="8" t="s">
        <v>53</v>
      </c>
      <c r="G42" s="8" t="s">
        <v>54</v>
      </c>
      <c r="H42" s="9">
        <v>39764</v>
      </c>
      <c r="I42" s="8" t="s">
        <v>25</v>
      </c>
      <c r="J42" s="8" t="s">
        <v>43</v>
      </c>
      <c r="K42" s="8">
        <v>9</v>
      </c>
      <c r="L42" s="11">
        <v>9</v>
      </c>
      <c r="M42" s="10">
        <v>50</v>
      </c>
      <c r="N42" s="12">
        <f t="shared" si="0"/>
        <v>0.18</v>
      </c>
      <c r="O42" s="13"/>
      <c r="P42" s="13">
        <v>9</v>
      </c>
      <c r="Q42" s="14" t="s">
        <v>93</v>
      </c>
      <c r="R42" s="8" t="s">
        <v>49</v>
      </c>
    </row>
    <row r="43" spans="1:18" ht="75">
      <c r="A43" s="8">
        <v>4</v>
      </c>
      <c r="B43" s="8" t="s">
        <v>24</v>
      </c>
      <c r="C43" s="15" t="s">
        <v>55</v>
      </c>
      <c r="D43" s="8" t="s">
        <v>56</v>
      </c>
      <c r="E43" s="8" t="s">
        <v>57</v>
      </c>
      <c r="F43" s="8" t="s">
        <v>58</v>
      </c>
      <c r="G43" s="8" t="s">
        <v>54</v>
      </c>
      <c r="H43" s="9">
        <v>39706</v>
      </c>
      <c r="I43" s="8" t="s">
        <v>25</v>
      </c>
      <c r="J43" s="8" t="s">
        <v>43</v>
      </c>
      <c r="K43" s="8">
        <v>9</v>
      </c>
      <c r="L43" s="11">
        <v>7</v>
      </c>
      <c r="M43" s="10">
        <v>50</v>
      </c>
      <c r="N43" s="12">
        <f t="shared" si="0"/>
        <v>0.14</v>
      </c>
      <c r="O43" s="13"/>
      <c r="P43" s="13">
        <v>7</v>
      </c>
      <c r="Q43" s="14" t="s">
        <v>93</v>
      </c>
      <c r="R43" s="8" t="s">
        <v>49</v>
      </c>
    </row>
    <row r="44" spans="1:18" ht="75">
      <c r="A44" s="8">
        <v>5</v>
      </c>
      <c r="B44" s="8" t="s">
        <v>24</v>
      </c>
      <c r="C44" s="15" t="s">
        <v>59</v>
      </c>
      <c r="D44" s="8" t="s">
        <v>60</v>
      </c>
      <c r="E44" s="8" t="s">
        <v>61</v>
      </c>
      <c r="F44" s="8" t="s">
        <v>58</v>
      </c>
      <c r="G44" s="8" t="s">
        <v>54</v>
      </c>
      <c r="H44" s="9">
        <v>39099</v>
      </c>
      <c r="I44" s="8" t="s">
        <v>25</v>
      </c>
      <c r="J44" s="8" t="s">
        <v>43</v>
      </c>
      <c r="K44" s="8">
        <v>10</v>
      </c>
      <c r="L44" s="11">
        <v>17.5</v>
      </c>
      <c r="M44" s="10">
        <v>50</v>
      </c>
      <c r="N44" s="12">
        <f t="shared" si="0"/>
        <v>0.35</v>
      </c>
      <c r="O44" s="13"/>
      <c r="P44" s="13">
        <v>17.5</v>
      </c>
      <c r="Q44" s="14" t="s">
        <v>93</v>
      </c>
      <c r="R44" s="8" t="s">
        <v>49</v>
      </c>
    </row>
    <row r="45" spans="1:18" ht="75">
      <c r="A45" s="8">
        <v>6</v>
      </c>
      <c r="B45" s="8" t="s">
        <v>24</v>
      </c>
      <c r="C45" s="15" t="s">
        <v>62</v>
      </c>
      <c r="D45" s="8" t="s">
        <v>63</v>
      </c>
      <c r="E45" s="8" t="s">
        <v>64</v>
      </c>
      <c r="F45" s="8" t="s">
        <v>65</v>
      </c>
      <c r="G45" s="8" t="s">
        <v>54</v>
      </c>
      <c r="H45" s="9">
        <v>39079</v>
      </c>
      <c r="I45" s="8" t="s">
        <v>25</v>
      </c>
      <c r="J45" s="8" t="s">
        <v>43</v>
      </c>
      <c r="K45" s="8">
        <v>10</v>
      </c>
      <c r="L45" s="11">
        <v>12</v>
      </c>
      <c r="M45" s="10">
        <v>50</v>
      </c>
      <c r="N45" s="12">
        <f t="shared" si="0"/>
        <v>0.24</v>
      </c>
      <c r="O45" s="13"/>
      <c r="P45" s="13">
        <v>12</v>
      </c>
      <c r="Q45" s="14" t="s">
        <v>93</v>
      </c>
      <c r="R45" s="8" t="s">
        <v>49</v>
      </c>
    </row>
    <row r="46" spans="1:18" ht="75">
      <c r="A46" s="8">
        <v>7</v>
      </c>
      <c r="B46" s="8" t="s">
        <v>24</v>
      </c>
      <c r="C46" s="15" t="s">
        <v>73</v>
      </c>
      <c r="D46" s="8" t="s">
        <v>74</v>
      </c>
      <c r="E46" s="8" t="s">
        <v>75</v>
      </c>
      <c r="F46" s="16" t="s">
        <v>58</v>
      </c>
      <c r="G46" s="8" t="s">
        <v>54</v>
      </c>
      <c r="H46" s="9">
        <v>39372</v>
      </c>
      <c r="I46" s="8" t="s">
        <v>25</v>
      </c>
      <c r="J46" s="8" t="s">
        <v>43</v>
      </c>
      <c r="K46" s="8">
        <v>10</v>
      </c>
      <c r="L46" s="11">
        <v>9.5</v>
      </c>
      <c r="M46" s="10">
        <v>50</v>
      </c>
      <c r="N46" s="12">
        <f t="shared" si="0"/>
        <v>0.19</v>
      </c>
      <c r="O46" s="13"/>
      <c r="P46" s="13">
        <v>9.5</v>
      </c>
      <c r="Q46" s="14" t="s">
        <v>93</v>
      </c>
      <c r="R46" s="8" t="s">
        <v>49</v>
      </c>
    </row>
    <row r="47" spans="1:18" ht="75">
      <c r="A47" s="8">
        <v>8</v>
      </c>
      <c r="B47" s="8" t="s">
        <v>24</v>
      </c>
      <c r="C47" s="15" t="s">
        <v>66</v>
      </c>
      <c r="D47" s="8" t="s">
        <v>67</v>
      </c>
      <c r="E47" s="8" t="s">
        <v>52</v>
      </c>
      <c r="F47" s="8" t="s">
        <v>68</v>
      </c>
      <c r="G47" s="8" t="s">
        <v>54</v>
      </c>
      <c r="H47" s="9">
        <v>39226</v>
      </c>
      <c r="I47" s="8" t="s">
        <v>25</v>
      </c>
      <c r="J47" s="8" t="s">
        <v>43</v>
      </c>
      <c r="K47" s="8">
        <v>10</v>
      </c>
      <c r="L47" s="11">
        <v>9</v>
      </c>
      <c r="M47" s="10">
        <v>50</v>
      </c>
      <c r="N47" s="12">
        <f t="shared" si="0"/>
        <v>0.18</v>
      </c>
      <c r="O47" s="13"/>
      <c r="P47" s="13">
        <v>9</v>
      </c>
      <c r="Q47" s="14" t="s">
        <v>93</v>
      </c>
      <c r="R47" s="8" t="s">
        <v>49</v>
      </c>
    </row>
    <row r="48" spans="1:18" ht="75">
      <c r="A48" s="8">
        <v>9</v>
      </c>
      <c r="B48" s="8" t="s">
        <v>24</v>
      </c>
      <c r="C48" s="15" t="s">
        <v>69</v>
      </c>
      <c r="D48" s="8" t="s">
        <v>70</v>
      </c>
      <c r="E48" s="8" t="s">
        <v>71</v>
      </c>
      <c r="F48" s="8" t="s">
        <v>72</v>
      </c>
      <c r="G48" s="8" t="s">
        <v>54</v>
      </c>
      <c r="H48" s="9">
        <v>39288</v>
      </c>
      <c r="I48" s="8" t="s">
        <v>25</v>
      </c>
      <c r="J48" s="8" t="s">
        <v>43</v>
      </c>
      <c r="K48" s="8">
        <v>10</v>
      </c>
      <c r="L48" s="11">
        <v>8.5</v>
      </c>
      <c r="M48" s="10">
        <v>50</v>
      </c>
      <c r="N48" s="12">
        <f t="shared" si="0"/>
        <v>0.17</v>
      </c>
      <c r="O48" s="13"/>
      <c r="P48" s="13">
        <v>8.5</v>
      </c>
      <c r="Q48" s="14" t="s">
        <v>93</v>
      </c>
      <c r="R48" s="8" t="s">
        <v>49</v>
      </c>
    </row>
    <row r="49" spans="1:18" ht="75">
      <c r="A49" s="8">
        <v>10</v>
      </c>
      <c r="B49" s="8" t="s">
        <v>24</v>
      </c>
      <c r="C49" s="15" t="s">
        <v>76</v>
      </c>
      <c r="D49" s="8" t="s">
        <v>77</v>
      </c>
      <c r="E49" s="8" t="s">
        <v>78</v>
      </c>
      <c r="F49" s="8" t="s">
        <v>79</v>
      </c>
      <c r="G49" s="8" t="s">
        <v>42</v>
      </c>
      <c r="H49" s="9">
        <v>39256</v>
      </c>
      <c r="I49" s="8" t="s">
        <v>25</v>
      </c>
      <c r="J49" s="8" t="s">
        <v>43</v>
      </c>
      <c r="K49" s="8">
        <v>10</v>
      </c>
      <c r="L49" s="11">
        <v>4.5</v>
      </c>
      <c r="M49" s="10">
        <v>50</v>
      </c>
      <c r="N49" s="12">
        <f t="shared" si="0"/>
        <v>0.09</v>
      </c>
      <c r="O49" s="13"/>
      <c r="P49" s="13">
        <v>4.5</v>
      </c>
      <c r="Q49" s="14" t="s">
        <v>93</v>
      </c>
      <c r="R49" s="8" t="s">
        <v>49</v>
      </c>
    </row>
    <row r="50" spans="1:18" ht="75">
      <c r="A50" s="8">
        <v>11</v>
      </c>
      <c r="B50" s="8" t="s">
        <v>24</v>
      </c>
      <c r="C50" s="15" t="s">
        <v>80</v>
      </c>
      <c r="D50" s="8" t="s">
        <v>81</v>
      </c>
      <c r="E50" s="8" t="s">
        <v>82</v>
      </c>
      <c r="F50" s="16" t="s">
        <v>83</v>
      </c>
      <c r="G50" s="8" t="s">
        <v>54</v>
      </c>
      <c r="H50" s="9">
        <v>38949</v>
      </c>
      <c r="I50" s="8" t="s">
        <v>25</v>
      </c>
      <c r="J50" s="8" t="s">
        <v>43</v>
      </c>
      <c r="K50" s="8">
        <v>11</v>
      </c>
      <c r="L50" s="11">
        <v>10</v>
      </c>
      <c r="M50" s="10">
        <v>50</v>
      </c>
      <c r="N50" s="12">
        <f t="shared" si="0"/>
        <v>0.2</v>
      </c>
      <c r="O50" s="13"/>
      <c r="P50" s="13">
        <v>10</v>
      </c>
      <c r="Q50" s="14" t="s">
        <v>93</v>
      </c>
      <c r="R50" s="8" t="s">
        <v>49</v>
      </c>
    </row>
    <row r="51" spans="1:18" ht="23.25">
      <c r="A51" s="24" t="s">
        <v>90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5"/>
    </row>
    <row r="52" spans="1:18" ht="23.25">
      <c r="A52" s="22" t="s">
        <v>91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5"/>
    </row>
    <row r="53" spans="1:18" ht="23.25">
      <c r="A53" s="4" t="s">
        <v>26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23.25">
      <c r="A54" s="4" t="s">
        <v>26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85" ht="50.25" customHeight="1"/>
    <row r="86" ht="45.75" customHeight="1"/>
    <row r="87" ht="50.25" customHeight="1"/>
    <row r="88" ht="50.25" customHeight="1"/>
  </sheetData>
  <sheetProtection selectLockedCells="1" selectUnlockedCells="1"/>
  <autoFilter ref="A39:R54"/>
  <mergeCells count="28">
    <mergeCell ref="A52:Q52"/>
    <mergeCell ref="A51:Q51"/>
    <mergeCell ref="A1:R1"/>
    <mergeCell ref="A2:R2"/>
    <mergeCell ref="A3:R3"/>
    <mergeCell ref="A5:R5"/>
    <mergeCell ref="A6:R6"/>
    <mergeCell ref="J4:Q4"/>
    <mergeCell ref="A7:R7"/>
    <mergeCell ref="A8:R8"/>
    <mergeCell ref="A25:IV25"/>
    <mergeCell ref="A27:IV27"/>
    <mergeCell ref="A10:R10"/>
    <mergeCell ref="A12:R12"/>
    <mergeCell ref="A16:R16"/>
    <mergeCell ref="A17:R17"/>
    <mergeCell ref="A13:N13"/>
    <mergeCell ref="A18:R18"/>
    <mergeCell ref="A28:IV28"/>
    <mergeCell ref="A33:R33"/>
    <mergeCell ref="A34:R34"/>
    <mergeCell ref="A36:R36"/>
    <mergeCell ref="A37:R37"/>
    <mergeCell ref="A14:R14"/>
    <mergeCell ref="A20:R20"/>
    <mergeCell ref="A21:R21"/>
    <mergeCell ref="A23:IV23"/>
    <mergeCell ref="A24:IV2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2023-10-23T12:12:53Z</dcterms:modified>
  <cp:category/>
  <cp:version/>
  <cp:contentType/>
  <cp:contentStatus/>
</cp:coreProperties>
</file>