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'Лист1'!$A$1:$R$65</definedName>
    <definedName name="_xlnm._FilterDatabase" localSheetId="0" hidden="1">'Лист1'!$A$39:$R$65</definedName>
    <definedName name="Excel_BuiltIn_Print_Area" localSheetId="0">'Лист1'!$A$1:$R$65</definedName>
    <definedName name="Excel_BuiltIn__FilterDatabase" localSheetId="0">'Лист1'!$A$39:$R$51</definedName>
  </definedNames>
  <calcPr fullCalcOnLoad="1"/>
</workbook>
</file>

<file path=xl/sharedStrings.xml><?xml version="1.0" encoding="utf-8"?>
<sst xmlns="http://schemas.openxmlformats.org/spreadsheetml/2006/main" count="257" uniqueCount="127">
  <si>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</si>
  <si>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</si>
  <si>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</si>
  <si>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  26  » октября 2023 г.</t>
  </si>
  <si>
    <t>Место проведения: МБОУ СОШ №17 "Юнармеец"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</si>
  <si>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</si>
  <si>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21   , 5 класс - 3   , 6 класс - 2    ,  7 класс - 4  , 8 класс -  5   , 9 класс -  7   .</t>
    </r>
  </si>
  <si>
    <t>На заседании присутствовали 5 членов жюри.</t>
  </si>
  <si>
    <t>Председатель жюри: Журавлева Лилия Анатольевна</t>
  </si>
  <si>
    <t>Секретарь жюри: Соловьева Анна Михайловна</t>
  </si>
  <si>
    <t>Члены жюри: Бабанин Михаил Евгеньевич, Першикова Елена Викторовна, Шевырева Валентина Борисовна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</si>
  <si>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</si>
  <si>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</si>
  <si>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</si>
  <si>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</si>
  <si>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</si>
  <si>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</si>
  <si>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5 класс - 0   , 6 класс - 0    ,  7 класс - 0  , 8 класс - 0    , 9 класс - 0   , 10 класс -0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</si>
  <si>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  0  , 6 класс - 0    ,  7 класс -0   , 8 класс -  0   , 9 класс -  0  , 10 класс - 0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</si>
  <si>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</si>
  <si>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</si>
  <si>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</si>
  <si>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</si>
  <si>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</si>
  <si>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</si>
  <si>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</si>
  <si>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</si>
  <si>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</si>
  <si>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</si>
  <si>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</si>
  <si>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</si>
  <si>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</si>
  <si>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</si>
  <si>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</si>
  <si>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</si>
  <si>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</si>
  <si>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</si>
  <si>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</si>
  <si>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</si>
  <si>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</si>
  <si>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</si>
  <si>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</si>
  <si>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</si>
  <si>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</si>
  <si>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sbi23520/edu680137/5/97v48</t>
  </si>
  <si>
    <t>Грачёв</t>
  </si>
  <si>
    <t>Илья</t>
  </si>
  <si>
    <t>Романович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</si>
  <si>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</si>
  <si>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</si>
  <si>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</si>
  <si>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</si>
  <si>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Журавлева Лилия Анатольевна</t>
  </si>
  <si>
    <t>sbi23520/edu680137/5/8g4r9</t>
  </si>
  <si>
    <t>Сироткина</t>
  </si>
  <si>
    <t>Ксения</t>
  </si>
  <si>
    <t>Дмитриевна</t>
  </si>
  <si>
    <t>ж</t>
  </si>
  <si>
    <t>bi23520/edu680137/5/82678</t>
  </si>
  <si>
    <t>Караваева</t>
  </si>
  <si>
    <t>Анна</t>
  </si>
  <si>
    <t>Алексеевна</t>
  </si>
  <si>
    <t>Соловьева Анна Михайловна</t>
  </si>
  <si>
    <t>sbi23620/edu680137/6/8g5q8</t>
  </si>
  <si>
    <t>Ефимова</t>
  </si>
  <si>
    <t>Полина</t>
  </si>
  <si>
    <t>sbi23620/edu680137/6/93rz8</t>
  </si>
  <si>
    <t>Пантюхина</t>
  </si>
  <si>
    <t>Диана</t>
  </si>
  <si>
    <t>Андреевна</t>
  </si>
  <si>
    <t>sbi23720/edu680137/7/97r48</t>
  </si>
  <si>
    <t>Бредихин</t>
  </si>
  <si>
    <t>Матвей</t>
  </si>
  <si>
    <t>Александрович</t>
  </si>
  <si>
    <t>sbi23720/edu680137/7/9v2z9</t>
  </si>
  <si>
    <t>Гусейнов</t>
  </si>
  <si>
    <t>Магамед</t>
  </si>
  <si>
    <t>Эльдар оглы</t>
  </si>
  <si>
    <t>sbi23720/edu680137/7/93rz8</t>
  </si>
  <si>
    <t>Панюшкина</t>
  </si>
  <si>
    <t>Карина</t>
  </si>
  <si>
    <t>Денисовна</t>
  </si>
  <si>
    <t>sbi23720/edu680137/7/8g5q8</t>
  </si>
  <si>
    <t>Касатов</t>
  </si>
  <si>
    <t>Денис</t>
  </si>
  <si>
    <t>Дмитриевич</t>
  </si>
  <si>
    <t>sbi23820/edu680137/8/8g5r8</t>
  </si>
  <si>
    <t>Дымовских</t>
  </si>
  <si>
    <t>Богдан</t>
  </si>
  <si>
    <t>Викторович</t>
  </si>
  <si>
    <t>sbi23820/edu680137/8/93rz8</t>
  </si>
  <si>
    <t>Хорольская</t>
  </si>
  <si>
    <t>sbi23820/edu680137/8/97r48</t>
  </si>
  <si>
    <t>Шолева</t>
  </si>
  <si>
    <t>Екатерина</t>
  </si>
  <si>
    <t>Сергеевна</t>
  </si>
  <si>
    <t>sbi23820/edu680137/8/82w79</t>
  </si>
  <si>
    <t>Евграфова</t>
  </si>
  <si>
    <t>Елизавета</t>
  </si>
  <si>
    <t>sbi23820/edu680137/8/9v2z9</t>
  </si>
  <si>
    <t>Утешева</t>
  </si>
  <si>
    <t>Ангелина</t>
  </si>
  <si>
    <t>sbi23920/edu680137/9/q8w49</t>
  </si>
  <si>
    <t>Позднякова</t>
  </si>
  <si>
    <t>sbi23920/edu680137/9/28578</t>
  </si>
  <si>
    <t>Ширанкова</t>
  </si>
  <si>
    <t>Арина</t>
  </si>
  <si>
    <t>sbi23920/edu680137/9/29vz9</t>
  </si>
  <si>
    <t>Крутых</t>
  </si>
  <si>
    <t>Александра</t>
  </si>
  <si>
    <t>sbi23920/edu680137/9/38279</t>
  </si>
  <si>
    <t>Агарков</t>
  </si>
  <si>
    <t>Константин</t>
  </si>
  <si>
    <t>Юрьевич</t>
  </si>
  <si>
    <t>sbi23920/edu680137/9/v9q28</t>
  </si>
  <si>
    <t>Белоусова</t>
  </si>
  <si>
    <t>Эдуардовна</t>
  </si>
  <si>
    <t>sbi23920/edu680137/9/z8679</t>
  </si>
  <si>
    <t>Абакумова</t>
  </si>
  <si>
    <t>Виктория</t>
  </si>
  <si>
    <t>sbi23920/edu680137/9/g9z78</t>
  </si>
  <si>
    <t>Кузнецова</t>
  </si>
  <si>
    <t>Милана</t>
  </si>
  <si>
    <t>Умаровна</t>
  </si>
  <si>
    <r>
      <rPr>
        <sz val="18"/>
        <rFont val="Times New Roman"/>
        <family val="1"/>
      </rPr>
      <t xml:space="preserve">   Председатель жюри: </t>
    </r>
    <r>
      <rPr>
        <u val="single"/>
        <sz val="18"/>
        <rFont val="Times New Roman"/>
        <family val="1"/>
      </rPr>
      <t>Журавлева Лилия Анатольевна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</si>
  <si>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</t>
    </r>
    <r>
      <rPr>
        <u val="single"/>
        <sz val="18"/>
        <rFont val="Times New Roman"/>
        <family val="1"/>
      </rPr>
      <t>Соловьева Анна Михайловна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</si>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</sst>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view="pageBreakPreview" zoomScaleNormal="73" zoomScaleSheetLayoutView="100" workbookViewId="0" topLeftCell="A1">
      <selection activeCell="A12" sqref="A12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003906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9.00390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9"/>
    </row>
    <row r="15" spans="1:18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8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="5" customFormat="1" ht="23.25">
      <c r="A27" s="5" t="s">
        <v>19</v>
      </c>
    </row>
    <row r="28" s="5" customFormat="1" ht="23.25"/>
    <row r="29" spans="1:18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1"/>
      <c r="N30" s="11"/>
      <c r="O30" s="11"/>
      <c r="P30" s="11"/>
      <c r="Q30" s="11"/>
      <c r="R30" s="11"/>
    </row>
    <row r="31" spans="1:18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9" spans="1:18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  <c r="N39" s="15" t="s">
        <v>38</v>
      </c>
      <c r="O39" s="15" t="s">
        <v>39</v>
      </c>
      <c r="P39" s="15" t="s">
        <v>40</v>
      </c>
      <c r="Q39" s="15" t="s">
        <v>41</v>
      </c>
      <c r="R39" s="15" t="s">
        <v>42</v>
      </c>
    </row>
    <row r="40" spans="1:18" ht="94.5">
      <c r="A40" s="17">
        <v>1</v>
      </c>
      <c r="B40" s="17" t="s">
        <v>43</v>
      </c>
      <c r="C40" s="18" t="s">
        <v>44</v>
      </c>
      <c r="D40" s="17" t="s">
        <v>45</v>
      </c>
      <c r="E40" s="17" t="s">
        <v>46</v>
      </c>
      <c r="F40" s="17" t="s">
        <v>47</v>
      </c>
      <c r="G40" s="17" t="s">
        <v>48</v>
      </c>
      <c r="H40" s="19">
        <v>41058</v>
      </c>
      <c r="I40" s="17" t="s">
        <v>49</v>
      </c>
      <c r="J40" s="20" t="s">
        <v>50</v>
      </c>
      <c r="K40" s="17">
        <v>5</v>
      </c>
      <c r="L40" s="21">
        <v>7.2</v>
      </c>
      <c r="M40" s="22">
        <v>25</v>
      </c>
      <c r="N40" s="23">
        <f aca="true" t="shared" si="0" ref="N40:N60">L40/M40</f>
        <v>0.28800000000000003</v>
      </c>
      <c r="O40" s="24"/>
      <c r="P40" s="24">
        <f aca="true" t="shared" si="1" ref="P40:P60">SUM(L40,O40)</f>
        <v>7.2</v>
      </c>
      <c r="Q40" s="25" t="s">
        <v>51</v>
      </c>
      <c r="R40" s="17" t="s">
        <v>52</v>
      </c>
    </row>
    <row r="41" spans="1:18" ht="94.5">
      <c r="A41" s="17">
        <v>2</v>
      </c>
      <c r="B41" s="17" t="s">
        <v>43</v>
      </c>
      <c r="C41" s="18" t="s">
        <v>53</v>
      </c>
      <c r="D41" s="17" t="s">
        <v>54</v>
      </c>
      <c r="E41" s="17" t="s">
        <v>55</v>
      </c>
      <c r="F41" s="17" t="s">
        <v>56</v>
      </c>
      <c r="G41" s="17" t="s">
        <v>57</v>
      </c>
      <c r="H41" s="19">
        <v>41244</v>
      </c>
      <c r="I41" s="17" t="s">
        <v>49</v>
      </c>
      <c r="J41" s="20" t="s">
        <v>50</v>
      </c>
      <c r="K41" s="17">
        <v>5</v>
      </c>
      <c r="L41" s="21">
        <v>6</v>
      </c>
      <c r="M41" s="22">
        <v>25</v>
      </c>
      <c r="N41" s="23">
        <f t="shared" si="0"/>
        <v>0.24</v>
      </c>
      <c r="O41" s="24"/>
      <c r="P41" s="24">
        <f t="shared" si="1"/>
        <v>6</v>
      </c>
      <c r="Q41" s="25" t="s">
        <v>51</v>
      </c>
      <c r="R41" s="17" t="s">
        <v>52</v>
      </c>
    </row>
    <row r="42" spans="1:18" ht="94.5">
      <c r="A42" s="17">
        <v>3</v>
      </c>
      <c r="B42" s="17" t="s">
        <v>43</v>
      </c>
      <c r="C42" s="18" t="s">
        <v>58</v>
      </c>
      <c r="D42" s="17" t="s">
        <v>59</v>
      </c>
      <c r="E42" s="17" t="s">
        <v>60</v>
      </c>
      <c r="F42" s="17" t="s">
        <v>61</v>
      </c>
      <c r="G42" s="17" t="s">
        <v>57</v>
      </c>
      <c r="H42" s="19">
        <v>41167</v>
      </c>
      <c r="I42" s="17" t="s">
        <v>49</v>
      </c>
      <c r="J42" s="20" t="s">
        <v>50</v>
      </c>
      <c r="K42" s="17">
        <v>5</v>
      </c>
      <c r="L42" s="21">
        <v>4.4</v>
      </c>
      <c r="M42" s="22">
        <v>25</v>
      </c>
      <c r="N42" s="23">
        <f t="shared" si="0"/>
        <v>0.17600000000000002</v>
      </c>
      <c r="O42" s="24"/>
      <c r="P42" s="24">
        <f t="shared" si="1"/>
        <v>4.4</v>
      </c>
      <c r="Q42" s="25" t="s">
        <v>51</v>
      </c>
      <c r="R42" s="17" t="s">
        <v>62</v>
      </c>
    </row>
    <row r="43" spans="1:18" ht="94.5">
      <c r="A43" s="17">
        <v>4</v>
      </c>
      <c r="B43" s="17" t="s">
        <v>43</v>
      </c>
      <c r="C43" s="18" t="s">
        <v>63</v>
      </c>
      <c r="D43" s="17" t="s">
        <v>64</v>
      </c>
      <c r="E43" s="17" t="s">
        <v>65</v>
      </c>
      <c r="F43" s="17" t="s">
        <v>61</v>
      </c>
      <c r="G43" s="17" t="s">
        <v>57</v>
      </c>
      <c r="H43" s="19">
        <v>40616</v>
      </c>
      <c r="I43" s="17" t="s">
        <v>49</v>
      </c>
      <c r="J43" s="20" t="s">
        <v>50</v>
      </c>
      <c r="K43" s="17">
        <v>6</v>
      </c>
      <c r="L43" s="21">
        <v>9.8</v>
      </c>
      <c r="M43" s="22">
        <v>25</v>
      </c>
      <c r="N43" s="23">
        <f t="shared" si="0"/>
        <v>0.392</v>
      </c>
      <c r="O43" s="24"/>
      <c r="P43" s="24">
        <f t="shared" si="1"/>
        <v>9.8</v>
      </c>
      <c r="Q43" s="25" t="s">
        <v>51</v>
      </c>
      <c r="R43" s="17" t="s">
        <v>52</v>
      </c>
    </row>
    <row r="44" spans="1:18" ht="94.5">
      <c r="A44" s="17">
        <v>5</v>
      </c>
      <c r="B44" s="17" t="s">
        <v>43</v>
      </c>
      <c r="C44" s="18" t="s">
        <v>66</v>
      </c>
      <c r="D44" s="17" t="s">
        <v>67</v>
      </c>
      <c r="E44" s="17" t="s">
        <v>68</v>
      </c>
      <c r="F44" s="17" t="s">
        <v>69</v>
      </c>
      <c r="G44" s="17" t="s">
        <v>57</v>
      </c>
      <c r="H44" s="19">
        <v>40750</v>
      </c>
      <c r="I44" s="17" t="s">
        <v>49</v>
      </c>
      <c r="J44" s="20" t="s">
        <v>50</v>
      </c>
      <c r="K44" s="17">
        <v>6</v>
      </c>
      <c r="L44" s="21">
        <v>8.6</v>
      </c>
      <c r="M44" s="22">
        <v>25</v>
      </c>
      <c r="N44" s="23">
        <f t="shared" si="0"/>
        <v>0.344</v>
      </c>
      <c r="O44" s="24"/>
      <c r="P44" s="24">
        <f t="shared" si="1"/>
        <v>8.6</v>
      </c>
      <c r="Q44" s="25" t="s">
        <v>51</v>
      </c>
      <c r="R44" s="17" t="s">
        <v>52</v>
      </c>
    </row>
    <row r="45" spans="1:18" ht="94.5">
      <c r="A45" s="17">
        <v>6</v>
      </c>
      <c r="B45" s="17" t="s">
        <v>43</v>
      </c>
      <c r="C45" s="18" t="s">
        <v>70</v>
      </c>
      <c r="D45" s="17" t="s">
        <v>71</v>
      </c>
      <c r="E45" s="17" t="s">
        <v>72</v>
      </c>
      <c r="F45" s="17" t="s">
        <v>73</v>
      </c>
      <c r="G45" s="17" t="s">
        <v>48</v>
      </c>
      <c r="H45" s="19">
        <v>40579</v>
      </c>
      <c r="I45" s="17" t="s">
        <v>49</v>
      </c>
      <c r="J45" s="20" t="s">
        <v>50</v>
      </c>
      <c r="K45" s="17">
        <v>7</v>
      </c>
      <c r="L45" s="21">
        <v>14.8</v>
      </c>
      <c r="M45" s="22">
        <v>30</v>
      </c>
      <c r="N45" s="23">
        <f t="shared" si="0"/>
        <v>0.49333333333333335</v>
      </c>
      <c r="O45" s="24"/>
      <c r="P45" s="24">
        <f t="shared" si="1"/>
        <v>14.8</v>
      </c>
      <c r="Q45" s="25" t="s">
        <v>51</v>
      </c>
      <c r="R45" s="17" t="s">
        <v>62</v>
      </c>
    </row>
    <row r="46" spans="1:18" ht="94.5">
      <c r="A46" s="17">
        <v>7</v>
      </c>
      <c r="B46" s="17" t="s">
        <v>43</v>
      </c>
      <c r="C46" s="18" t="s">
        <v>74</v>
      </c>
      <c r="D46" s="17" t="s">
        <v>75</v>
      </c>
      <c r="E46" s="17" t="s">
        <v>76</v>
      </c>
      <c r="F46" s="26" t="s">
        <v>77</v>
      </c>
      <c r="G46" s="17" t="s">
        <v>48</v>
      </c>
      <c r="H46" s="19">
        <v>40542</v>
      </c>
      <c r="I46" s="17" t="s">
        <v>49</v>
      </c>
      <c r="J46" s="20" t="s">
        <v>50</v>
      </c>
      <c r="K46" s="17">
        <v>7</v>
      </c>
      <c r="L46" s="21">
        <v>13.4</v>
      </c>
      <c r="M46" s="22">
        <v>30</v>
      </c>
      <c r="N46" s="23">
        <f t="shared" si="0"/>
        <v>0.44666666666666666</v>
      </c>
      <c r="O46" s="24"/>
      <c r="P46" s="24">
        <f t="shared" si="1"/>
        <v>13.4</v>
      </c>
      <c r="Q46" s="25" t="s">
        <v>51</v>
      </c>
      <c r="R46" s="17" t="s">
        <v>62</v>
      </c>
    </row>
    <row r="47" spans="1:18" ht="94.5">
      <c r="A47" s="17">
        <v>8</v>
      </c>
      <c r="B47" s="17" t="s">
        <v>43</v>
      </c>
      <c r="C47" s="18" t="s">
        <v>78</v>
      </c>
      <c r="D47" s="17" t="s">
        <v>79</v>
      </c>
      <c r="E47" s="17" t="s">
        <v>80</v>
      </c>
      <c r="F47" s="17" t="s">
        <v>81</v>
      </c>
      <c r="G47" s="17" t="s">
        <v>57</v>
      </c>
      <c r="H47" s="19">
        <v>40400</v>
      </c>
      <c r="I47" s="17" t="s">
        <v>49</v>
      </c>
      <c r="J47" s="20" t="s">
        <v>50</v>
      </c>
      <c r="K47" s="17">
        <v>7</v>
      </c>
      <c r="L47" s="21">
        <v>13</v>
      </c>
      <c r="M47" s="22">
        <v>30</v>
      </c>
      <c r="N47" s="23">
        <f t="shared" si="0"/>
        <v>0.43333333333333335</v>
      </c>
      <c r="O47" s="24"/>
      <c r="P47" s="24">
        <f t="shared" si="1"/>
        <v>13</v>
      </c>
      <c r="Q47" s="25" t="s">
        <v>51</v>
      </c>
      <c r="R47" s="17" t="s">
        <v>52</v>
      </c>
    </row>
    <row r="48" spans="1:18" ht="94.5">
      <c r="A48" s="17">
        <v>9</v>
      </c>
      <c r="B48" s="17" t="s">
        <v>43</v>
      </c>
      <c r="C48" s="18" t="s">
        <v>82</v>
      </c>
      <c r="D48" s="17" t="s">
        <v>83</v>
      </c>
      <c r="E48" s="17" t="s">
        <v>84</v>
      </c>
      <c r="F48" s="17" t="s">
        <v>85</v>
      </c>
      <c r="G48" s="17" t="s">
        <v>48</v>
      </c>
      <c r="H48" s="19">
        <v>40540</v>
      </c>
      <c r="I48" s="17" t="s">
        <v>49</v>
      </c>
      <c r="J48" s="20" t="s">
        <v>50</v>
      </c>
      <c r="K48" s="17">
        <v>7</v>
      </c>
      <c r="L48" s="21">
        <v>8.2</v>
      </c>
      <c r="M48" s="22">
        <v>30</v>
      </c>
      <c r="N48" s="23">
        <f t="shared" si="0"/>
        <v>0.2733333333333333</v>
      </c>
      <c r="O48" s="24"/>
      <c r="P48" s="24">
        <f t="shared" si="1"/>
        <v>8.2</v>
      </c>
      <c r="Q48" s="25" t="s">
        <v>51</v>
      </c>
      <c r="R48" s="17" t="s">
        <v>52</v>
      </c>
    </row>
    <row r="49" spans="1:18" ht="94.5">
      <c r="A49" s="17">
        <v>10</v>
      </c>
      <c r="B49" s="17" t="s">
        <v>43</v>
      </c>
      <c r="C49" s="18" t="s">
        <v>86</v>
      </c>
      <c r="D49" s="17" t="s">
        <v>87</v>
      </c>
      <c r="E49" s="17" t="s">
        <v>88</v>
      </c>
      <c r="F49" s="17" t="s">
        <v>89</v>
      </c>
      <c r="G49" s="17" t="s">
        <v>48</v>
      </c>
      <c r="H49" s="19">
        <v>40105</v>
      </c>
      <c r="I49" s="17" t="s">
        <v>49</v>
      </c>
      <c r="J49" s="20" t="s">
        <v>50</v>
      </c>
      <c r="K49" s="17">
        <v>8</v>
      </c>
      <c r="L49" s="21">
        <v>11.8</v>
      </c>
      <c r="M49" s="22">
        <v>33</v>
      </c>
      <c r="N49" s="23">
        <f t="shared" si="0"/>
        <v>0.3575757575757576</v>
      </c>
      <c r="O49" s="24"/>
      <c r="P49" s="24">
        <f t="shared" si="1"/>
        <v>11.8</v>
      </c>
      <c r="Q49" s="25" t="s">
        <v>51</v>
      </c>
      <c r="R49" s="17" t="s">
        <v>62</v>
      </c>
    </row>
    <row r="50" spans="1:18" ht="94.5">
      <c r="A50" s="17">
        <v>11</v>
      </c>
      <c r="B50" s="17" t="s">
        <v>43</v>
      </c>
      <c r="C50" s="18" t="s">
        <v>90</v>
      </c>
      <c r="D50" s="27" t="s">
        <v>91</v>
      </c>
      <c r="E50" s="28" t="s">
        <v>68</v>
      </c>
      <c r="F50" s="28" t="s">
        <v>56</v>
      </c>
      <c r="G50" s="17" t="s">
        <v>57</v>
      </c>
      <c r="H50" s="19">
        <v>39625</v>
      </c>
      <c r="I50" s="17" t="s">
        <v>49</v>
      </c>
      <c r="J50" s="20" t="s">
        <v>50</v>
      </c>
      <c r="K50" s="17">
        <v>8</v>
      </c>
      <c r="L50" s="21">
        <v>9.4</v>
      </c>
      <c r="M50" s="22">
        <v>33</v>
      </c>
      <c r="N50" s="23">
        <f t="shared" si="0"/>
        <v>0.28484848484848485</v>
      </c>
      <c r="O50" s="24"/>
      <c r="P50" s="24">
        <f t="shared" si="1"/>
        <v>9.4</v>
      </c>
      <c r="Q50" s="25" t="s">
        <v>51</v>
      </c>
      <c r="R50" s="17" t="s">
        <v>52</v>
      </c>
    </row>
    <row r="51" spans="1:18" ht="94.5">
      <c r="A51" s="17">
        <v>12</v>
      </c>
      <c r="B51" s="17" t="s">
        <v>43</v>
      </c>
      <c r="C51" s="18" t="s">
        <v>92</v>
      </c>
      <c r="D51" s="27" t="s">
        <v>93</v>
      </c>
      <c r="E51" s="28" t="s">
        <v>94</v>
      </c>
      <c r="F51" s="28" t="s">
        <v>95</v>
      </c>
      <c r="G51" s="17" t="s">
        <v>57</v>
      </c>
      <c r="H51" s="19">
        <v>39847</v>
      </c>
      <c r="I51" s="17" t="s">
        <v>49</v>
      </c>
      <c r="J51" s="20" t="s">
        <v>50</v>
      </c>
      <c r="K51" s="17">
        <v>8</v>
      </c>
      <c r="L51" s="21">
        <v>9.4</v>
      </c>
      <c r="M51" s="22">
        <v>33</v>
      </c>
      <c r="N51" s="23">
        <f t="shared" si="0"/>
        <v>0.28484848484848485</v>
      </c>
      <c r="O51" s="24"/>
      <c r="P51" s="24">
        <f t="shared" si="1"/>
        <v>9.4</v>
      </c>
      <c r="Q51" s="25" t="s">
        <v>51</v>
      </c>
      <c r="R51" s="17" t="s">
        <v>62</v>
      </c>
    </row>
    <row r="52" spans="1:18" ht="94.5">
      <c r="A52" s="17">
        <v>13</v>
      </c>
      <c r="B52" s="17" t="s">
        <v>43</v>
      </c>
      <c r="C52" s="18" t="s">
        <v>96</v>
      </c>
      <c r="D52" s="17" t="s">
        <v>97</v>
      </c>
      <c r="E52" s="17" t="s">
        <v>98</v>
      </c>
      <c r="F52" s="26" t="s">
        <v>95</v>
      </c>
      <c r="G52" s="17" t="s">
        <v>57</v>
      </c>
      <c r="H52" s="19">
        <v>39933</v>
      </c>
      <c r="I52" s="17" t="s">
        <v>49</v>
      </c>
      <c r="J52" s="20" t="s">
        <v>50</v>
      </c>
      <c r="K52" s="17">
        <v>8</v>
      </c>
      <c r="L52" s="21">
        <v>9.2</v>
      </c>
      <c r="M52" s="22">
        <v>33</v>
      </c>
      <c r="N52" s="23">
        <f t="shared" si="0"/>
        <v>0.27878787878787875</v>
      </c>
      <c r="O52" s="24"/>
      <c r="P52" s="24">
        <f t="shared" si="1"/>
        <v>9.2</v>
      </c>
      <c r="Q52" s="25" t="s">
        <v>51</v>
      </c>
      <c r="R52" s="17" t="s">
        <v>62</v>
      </c>
    </row>
    <row r="53" spans="1:18" ht="94.5">
      <c r="A53" s="17">
        <v>14</v>
      </c>
      <c r="B53" s="17" t="s">
        <v>43</v>
      </c>
      <c r="C53" s="18" t="s">
        <v>99</v>
      </c>
      <c r="D53" s="27" t="s">
        <v>100</v>
      </c>
      <c r="E53" s="28" t="s">
        <v>101</v>
      </c>
      <c r="F53" s="28" t="s">
        <v>61</v>
      </c>
      <c r="G53" s="17" t="s">
        <v>57</v>
      </c>
      <c r="H53" s="19">
        <v>39824</v>
      </c>
      <c r="I53" s="17" t="s">
        <v>49</v>
      </c>
      <c r="J53" s="20" t="s">
        <v>50</v>
      </c>
      <c r="K53" s="17">
        <v>8</v>
      </c>
      <c r="L53" s="21">
        <v>7.6</v>
      </c>
      <c r="M53" s="22">
        <v>33</v>
      </c>
      <c r="N53" s="23">
        <f t="shared" si="0"/>
        <v>0.2303030303030303</v>
      </c>
      <c r="O53" s="24"/>
      <c r="P53" s="24">
        <f t="shared" si="1"/>
        <v>7.6</v>
      </c>
      <c r="Q53" s="25" t="s">
        <v>51</v>
      </c>
      <c r="R53" s="17" t="s">
        <v>52</v>
      </c>
    </row>
    <row r="54" spans="1:18" ht="94.5">
      <c r="A54" s="17">
        <v>15</v>
      </c>
      <c r="B54" s="17" t="s">
        <v>43</v>
      </c>
      <c r="C54" s="18" t="s">
        <v>102</v>
      </c>
      <c r="D54" s="27" t="s">
        <v>103</v>
      </c>
      <c r="E54" s="28" t="s">
        <v>98</v>
      </c>
      <c r="F54" s="28" t="s">
        <v>69</v>
      </c>
      <c r="G54" s="17" t="s">
        <v>57</v>
      </c>
      <c r="H54" s="19">
        <v>39774</v>
      </c>
      <c r="I54" s="17" t="s">
        <v>49</v>
      </c>
      <c r="J54" s="20" t="s">
        <v>50</v>
      </c>
      <c r="K54" s="17">
        <v>9</v>
      </c>
      <c r="L54" s="21">
        <v>24.1</v>
      </c>
      <c r="M54" s="22">
        <v>57</v>
      </c>
      <c r="N54" s="23">
        <f t="shared" si="0"/>
        <v>0.4228070175438597</v>
      </c>
      <c r="O54" s="24"/>
      <c r="P54" s="24">
        <f t="shared" si="1"/>
        <v>24.1</v>
      </c>
      <c r="Q54" s="25" t="s">
        <v>51</v>
      </c>
      <c r="R54" s="17" t="s">
        <v>62</v>
      </c>
    </row>
    <row r="55" spans="1:18" ht="94.5">
      <c r="A55" s="17">
        <v>16</v>
      </c>
      <c r="B55" s="17" t="s">
        <v>43</v>
      </c>
      <c r="C55" s="18" t="s">
        <v>104</v>
      </c>
      <c r="D55" s="27" t="s">
        <v>105</v>
      </c>
      <c r="E55" s="28" t="s">
        <v>106</v>
      </c>
      <c r="F55" s="28" t="s">
        <v>95</v>
      </c>
      <c r="G55" s="17" t="s">
        <v>57</v>
      </c>
      <c r="H55" s="19">
        <v>39753</v>
      </c>
      <c r="I55" s="17" t="s">
        <v>49</v>
      </c>
      <c r="J55" s="20" t="s">
        <v>50</v>
      </c>
      <c r="K55" s="17">
        <v>9</v>
      </c>
      <c r="L55" s="21">
        <v>19.6</v>
      </c>
      <c r="M55" s="22">
        <v>57</v>
      </c>
      <c r="N55" s="23">
        <f t="shared" si="0"/>
        <v>0.34385964912280703</v>
      </c>
      <c r="O55" s="24"/>
      <c r="P55" s="24">
        <f t="shared" si="1"/>
        <v>19.6</v>
      </c>
      <c r="Q55" s="25" t="s">
        <v>51</v>
      </c>
      <c r="R55" s="17" t="s">
        <v>62</v>
      </c>
    </row>
    <row r="56" spans="1:18" ht="94.5">
      <c r="A56" s="17">
        <v>17</v>
      </c>
      <c r="B56" s="17" t="s">
        <v>43</v>
      </c>
      <c r="C56" s="18" t="s">
        <v>107</v>
      </c>
      <c r="D56" s="27" t="s">
        <v>108</v>
      </c>
      <c r="E56" s="28" t="s">
        <v>109</v>
      </c>
      <c r="F56" s="28" t="s">
        <v>61</v>
      </c>
      <c r="G56" s="17" t="s">
        <v>57</v>
      </c>
      <c r="H56" s="19">
        <v>39947</v>
      </c>
      <c r="I56" s="17" t="s">
        <v>49</v>
      </c>
      <c r="J56" s="20" t="s">
        <v>50</v>
      </c>
      <c r="K56" s="17">
        <v>9</v>
      </c>
      <c r="L56" s="21">
        <v>19.3</v>
      </c>
      <c r="M56" s="22">
        <v>57</v>
      </c>
      <c r="N56" s="23">
        <f t="shared" si="0"/>
        <v>0.3385964912280702</v>
      </c>
      <c r="O56" s="24"/>
      <c r="P56" s="24">
        <f t="shared" si="1"/>
        <v>19.3</v>
      </c>
      <c r="Q56" s="25" t="s">
        <v>51</v>
      </c>
      <c r="R56" s="17" t="s">
        <v>62</v>
      </c>
    </row>
    <row r="57" spans="1:18" ht="94.5">
      <c r="A57" s="17">
        <v>18</v>
      </c>
      <c r="B57" s="17" t="s">
        <v>43</v>
      </c>
      <c r="C57" s="18" t="s">
        <v>110</v>
      </c>
      <c r="D57" s="27" t="s">
        <v>111</v>
      </c>
      <c r="E57" s="28" t="s">
        <v>112</v>
      </c>
      <c r="F57" s="28" t="s">
        <v>113</v>
      </c>
      <c r="G57" s="17" t="s">
        <v>48</v>
      </c>
      <c r="H57" s="19">
        <v>39373</v>
      </c>
      <c r="I57" s="17" t="s">
        <v>49</v>
      </c>
      <c r="J57" s="20" t="s">
        <v>50</v>
      </c>
      <c r="K57" s="17">
        <v>9</v>
      </c>
      <c r="L57" s="21">
        <v>18.8</v>
      </c>
      <c r="M57" s="22">
        <v>57</v>
      </c>
      <c r="N57" s="23">
        <f t="shared" si="0"/>
        <v>0.3298245614035088</v>
      </c>
      <c r="O57" s="24"/>
      <c r="P57" s="24">
        <f t="shared" si="1"/>
        <v>18.8</v>
      </c>
      <c r="Q57" s="25" t="s">
        <v>51</v>
      </c>
      <c r="R57" s="17" t="s">
        <v>52</v>
      </c>
    </row>
    <row r="58" spans="1:18" ht="94.5">
      <c r="A58" s="17">
        <v>19</v>
      </c>
      <c r="B58" s="17" t="s">
        <v>43</v>
      </c>
      <c r="C58" s="18" t="s">
        <v>114</v>
      </c>
      <c r="D58" s="27" t="s">
        <v>115</v>
      </c>
      <c r="E58" s="28" t="s">
        <v>98</v>
      </c>
      <c r="F58" s="28" t="s">
        <v>116</v>
      </c>
      <c r="G58" s="17" t="s">
        <v>57</v>
      </c>
      <c r="H58" s="19">
        <v>39558</v>
      </c>
      <c r="I58" s="17" t="s">
        <v>49</v>
      </c>
      <c r="J58" s="20" t="s">
        <v>50</v>
      </c>
      <c r="K58" s="17">
        <v>9</v>
      </c>
      <c r="L58" s="21">
        <v>17.4</v>
      </c>
      <c r="M58" s="22">
        <v>57</v>
      </c>
      <c r="N58" s="23">
        <f t="shared" si="0"/>
        <v>0.3052631578947368</v>
      </c>
      <c r="O58" s="24"/>
      <c r="P58" s="24">
        <f t="shared" si="1"/>
        <v>17.4</v>
      </c>
      <c r="Q58" s="25" t="s">
        <v>51</v>
      </c>
      <c r="R58" s="17" t="s">
        <v>62</v>
      </c>
    </row>
    <row r="59" spans="1:18" ht="94.5">
      <c r="A59" s="17">
        <v>20</v>
      </c>
      <c r="B59" s="17" t="s">
        <v>43</v>
      </c>
      <c r="C59" s="18" t="s">
        <v>117</v>
      </c>
      <c r="D59" s="27" t="s">
        <v>118</v>
      </c>
      <c r="E59" s="28" t="s">
        <v>119</v>
      </c>
      <c r="F59" s="28" t="s">
        <v>95</v>
      </c>
      <c r="G59" s="17" t="s">
        <v>57</v>
      </c>
      <c r="H59" s="19">
        <v>39724</v>
      </c>
      <c r="I59" s="17" t="s">
        <v>49</v>
      </c>
      <c r="J59" s="20" t="s">
        <v>50</v>
      </c>
      <c r="K59" s="17">
        <v>9</v>
      </c>
      <c r="L59" s="21">
        <v>14.2</v>
      </c>
      <c r="M59" s="22">
        <v>57</v>
      </c>
      <c r="N59" s="23">
        <f t="shared" si="0"/>
        <v>0.24912280701754386</v>
      </c>
      <c r="O59" s="24"/>
      <c r="P59" s="24">
        <f t="shared" si="1"/>
        <v>14.2</v>
      </c>
      <c r="Q59" s="25" t="s">
        <v>51</v>
      </c>
      <c r="R59" s="17" t="s">
        <v>62</v>
      </c>
    </row>
    <row r="60" spans="1:18" ht="93.75">
      <c r="A60" s="17">
        <v>21</v>
      </c>
      <c r="B60" s="17" t="s">
        <v>43</v>
      </c>
      <c r="C60" s="18" t="s">
        <v>120</v>
      </c>
      <c r="D60" s="27" t="s">
        <v>121</v>
      </c>
      <c r="E60" s="28" t="s">
        <v>122</v>
      </c>
      <c r="F60" s="28" t="s">
        <v>123</v>
      </c>
      <c r="G60" s="17" t="s">
        <v>57</v>
      </c>
      <c r="H60" s="19">
        <v>39611</v>
      </c>
      <c r="I60" s="17" t="s">
        <v>49</v>
      </c>
      <c r="J60" s="20" t="s">
        <v>50</v>
      </c>
      <c r="K60" s="17">
        <v>9</v>
      </c>
      <c r="L60" s="21">
        <v>12.9</v>
      </c>
      <c r="M60" s="22">
        <v>57</v>
      </c>
      <c r="N60" s="23">
        <f t="shared" si="0"/>
        <v>0.22631578947368422</v>
      </c>
      <c r="O60" s="24"/>
      <c r="P60" s="24">
        <f t="shared" si="1"/>
        <v>12.9</v>
      </c>
      <c r="Q60" s="25" t="s">
        <v>51</v>
      </c>
      <c r="R60" s="17" t="s">
        <v>62</v>
      </c>
    </row>
    <row r="61" spans="1:16" ht="18.7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8" ht="50.25" customHeight="1">
      <c r="A62" s="6" t="s">
        <v>124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1"/>
      <c r="R62" s="11"/>
    </row>
    <row r="63" spans="1:18" ht="45.75" customHeight="1">
      <c r="A63" s="6" t="s">
        <v>125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1"/>
      <c r="R63" s="11"/>
    </row>
    <row r="64" spans="1:18" ht="50.25" customHeight="1">
      <c r="A64" s="7" t="s">
        <v>126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11"/>
      <c r="R64" s="11"/>
    </row>
    <row r="65" spans="1:18" ht="50.25" customHeight="1">
      <c r="A65" s="9" t="s">
        <v>126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</sheetData>
  <sheetProtection selectLockedCells="1" selectUnlockedCells="1"/>
  <autoFilter ref="A39:R65"/>
  <mergeCells count="29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  <mergeCell ref="A62:P62"/>
    <mergeCell ref="A63:P6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2023-11-01T14:51:21Z</dcterms:modified>
  <cp:category/>
  <cp:version/>
  <cp:contentType/>
  <cp:contentStatus/>
  <cp:revision>1</cp:revision>
</cp:coreProperties>
</file>