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>
    <definedName name="_xlnm.Print_Area" localSheetId="0">'Лист1'!$A$1:$S$33</definedName>
    <definedName name="_xlnm._FilterDatabase" localSheetId="0" hidden="1">'Лист1'!$A$14:$S$33</definedName>
    <definedName name="Excel_BuiltIn_Print_Area" localSheetId="0">'Лист1'!$A$1:$S$33</definedName>
    <definedName name="Excel_BuiltIn__FilterDatabase" localSheetId="0">'Лист1'!$A$14:$S$27</definedName>
  </definedNames>
  <calcPr fullCalcOnLoad="1"/>
</workbook>
</file>

<file path=xl/sharedStrings.xml><?xml version="1.0" encoding="utf-8"?>
<sst xmlns="http://schemas.openxmlformats.org/spreadsheetml/2006/main" count="75" uniqueCount="47">
  <si>
    <t>ПРОТОКОЛ</t>
  </si>
  <si>
    <t xml:space="preserve">заседания жюри школьного этапа всероссийской олимпиады школьников </t>
  </si>
  <si>
    <r>
      <rPr>
        <b/>
        <sz val="18"/>
        <color indexed="8"/>
        <rFont val="Times New Roman"/>
        <family val="1"/>
      </rPr>
      <t xml:space="preserve">по </t>
    </r>
    <r>
      <rPr>
        <b/>
        <sz val="18"/>
        <color indexed="60"/>
        <rFont val="Times New Roman"/>
        <family val="1"/>
      </rPr>
      <t xml:space="preserve"> </t>
    </r>
    <r>
      <rPr>
        <b/>
        <sz val="18"/>
        <rFont val="Times New Roman"/>
        <family val="1"/>
      </rPr>
      <t>истории.</t>
    </r>
    <r>
      <rPr>
        <b/>
        <sz val="18"/>
        <color indexed="8"/>
        <rFont val="Times New Roman"/>
        <family val="1"/>
      </rPr>
      <t xml:space="preserve"> в 2023/24 учебном году</t>
    </r>
  </si>
  <si>
    <r>
      <rPr>
        <b/>
        <sz val="18"/>
        <rFont val="Times New Roman"/>
        <family val="1"/>
      </rPr>
      <t>от «_26__»_сентября_____</t>
    </r>
    <r>
      <rPr>
        <b/>
        <sz val="18"/>
        <color indexed="60"/>
        <rFont val="Times New Roman"/>
        <family val="1"/>
      </rPr>
      <t>___</t>
    </r>
    <r>
      <rPr>
        <b/>
        <sz val="18"/>
        <color indexed="8"/>
        <rFont val="Times New Roman"/>
        <family val="1"/>
      </rPr>
      <t>2023 г.</t>
    </r>
  </si>
  <si>
    <t>Место проведения: МБОУ СОШ №17 "Юнармеец"</t>
  </si>
  <si>
    <r>
      <rPr>
        <sz val="18"/>
        <color indexed="8"/>
        <rFont val="Times New Roman"/>
        <family val="1"/>
      </rPr>
      <t xml:space="preserve">Дата проведения: </t>
    </r>
    <r>
      <rPr>
        <sz val="18"/>
        <rFont val="Times New Roman"/>
        <family val="1"/>
      </rPr>
      <t>26.09.2023</t>
    </r>
  </si>
  <si>
    <r>
      <rPr>
        <sz val="18"/>
        <color indexed="8"/>
        <rFont val="Times New Roman"/>
        <family val="1"/>
      </rPr>
      <t xml:space="preserve">Количество участников: </t>
    </r>
    <r>
      <rPr>
        <b/>
        <sz val="18"/>
        <color indexed="8"/>
        <rFont val="Times New Roman"/>
        <family val="1"/>
      </rPr>
      <t>всего  -  15  , 5 класс -1    , 6 класс - 3    ,  7 класс -4   , 8 класс -4     , 9 класс - 1   , 10 класс -2      .</t>
    </r>
  </si>
  <si>
    <r>
      <rPr>
        <b/>
        <sz val="18"/>
        <color indexed="8"/>
        <rFont val="Times New Roman"/>
        <family val="1"/>
      </rPr>
      <t xml:space="preserve">Список  участников, победителей и призеров школьного этапа всероссийской олимпиады школьников в 2023/24 учебном году </t>
    </r>
    <r>
      <rPr>
        <b/>
        <sz val="18"/>
        <rFont val="Times New Roman"/>
        <family val="1"/>
      </rPr>
      <t>по истории</t>
    </r>
  </si>
  <si>
    <t>МБОУ СОШ № 17 "Юнармеец"</t>
  </si>
  <si>
    <t>№ п/п</t>
  </si>
  <si>
    <t>Муниципальное образование (город, район)</t>
  </si>
  <si>
    <t>Код работы</t>
  </si>
  <si>
    <t>Полное наименование образовательной организации  по Уставу</t>
  </si>
  <si>
    <t>Класс</t>
  </si>
  <si>
    <t>1 задание</t>
  </si>
  <si>
    <t>2 задание</t>
  </si>
  <si>
    <t>3 задание</t>
  </si>
  <si>
    <t>4 задание</t>
  </si>
  <si>
    <t>5 задание</t>
  </si>
  <si>
    <t>6 задание</t>
  </si>
  <si>
    <t>7 задание</t>
  </si>
  <si>
    <t>8 задание</t>
  </si>
  <si>
    <t>9 задание</t>
  </si>
  <si>
    <t>10 задание</t>
  </si>
  <si>
    <t>Общее кол-во баллов</t>
  </si>
  <si>
    <t>Максимальное кол-во баллов за работу</t>
  </si>
  <si>
    <t>% выполнения заданий</t>
  </si>
  <si>
    <t xml:space="preserve">Статус (победитель, призер, участник) </t>
  </si>
  <si>
    <t>г. Мичуринск</t>
  </si>
  <si>
    <t>И0501</t>
  </si>
  <si>
    <t>Муниципальное бюджетное общеобразовательное учреждение "Средняя общеобразовательная школа №17 "Юнармеец" г.Мичуринска Тамбовской области</t>
  </si>
  <si>
    <t>И0601</t>
  </si>
  <si>
    <t>И0603</t>
  </si>
  <si>
    <t>И0602</t>
  </si>
  <si>
    <t>И0703</t>
  </si>
  <si>
    <t>И0702</t>
  </si>
  <si>
    <t>И0704</t>
  </si>
  <si>
    <t>И0701</t>
  </si>
  <si>
    <t>И0804</t>
  </si>
  <si>
    <t>И0801</t>
  </si>
  <si>
    <t>И0803</t>
  </si>
  <si>
    <t>И0802</t>
  </si>
  <si>
    <t>И0901</t>
  </si>
  <si>
    <t>И1002</t>
  </si>
  <si>
    <t>И1001</t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</si>
  <si>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Председатель жюри: Хатунцева Марина Алексеевна  </t>
    </r>
    <r>
      <rPr>
        <i/>
        <sz val="18"/>
        <rFont val="Times New Roman"/>
        <family val="1"/>
      </rPr>
      <t>(подпись)_____________________</t>
    </r>
  </si>
  <si>
    <r>
      <rPr>
        <sz val="18"/>
        <color indexed="8"/>
        <rFont val="Times New Roman"/>
        <family val="1"/>
      </rPr>
      <t xml:space="preserve">   </t>
    </r>
    <r>
      <rPr>
        <sz val="18"/>
        <rFont val="Times New Roman"/>
        <family val="1"/>
      </rPr>
      <t xml:space="preserve"> Секретарь жюри: Хизов Сергей Владиславович</t>
    </r>
    <r>
      <rPr>
        <i/>
        <sz val="18"/>
        <color indexed="8"/>
        <rFont val="Times New Roman"/>
        <family val="1"/>
      </rPr>
      <t xml:space="preserve"> </t>
    </r>
    <r>
      <rPr>
        <i/>
        <sz val="18"/>
        <rFont val="Times New Roman"/>
        <family val="1"/>
      </rPr>
      <t>(подпись)______________________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</si>
</sst>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General"/>
    <numFmt numFmtId="166" formatCode="0.0%"/>
    <numFmt numFmtId="167" formatCode="@"/>
  </numFmts>
  <fonts count="11">
    <font>
      <sz val="11"/>
      <color indexed="8"/>
      <name val="Calibri"/>
      <family val="2"/>
    </font>
    <font>
      <sz val="10"/>
      <name val="Arial"/>
      <family val="0"/>
    </font>
    <font>
      <b/>
      <sz val="18"/>
      <color indexed="8"/>
      <name val="Times New Roman"/>
      <family val="1"/>
    </font>
    <font>
      <b/>
      <sz val="18"/>
      <color indexed="60"/>
      <name val="Times New Roman"/>
      <family val="1"/>
    </font>
    <font>
      <b/>
      <sz val="18"/>
      <name val="Times New Roman"/>
      <family val="1"/>
    </font>
    <font>
      <sz val="18"/>
      <color indexed="8"/>
      <name val="Times New Roman"/>
      <family val="1"/>
    </font>
    <font>
      <sz val="1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8"/>
      <name val="Times New Roman"/>
      <family val="1"/>
    </font>
    <font>
      <i/>
      <sz val="18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22">
    <xf numFmtId="164" fontId="0" fillId="0" borderId="0" xfId="0" applyAlignment="1">
      <alignment/>
    </xf>
    <xf numFmtId="164" fontId="2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4" fillId="0" borderId="0" xfId="0" applyFont="1" applyBorder="1" applyAlignment="1">
      <alignment horizontal="center"/>
    </xf>
    <xf numFmtId="164" fontId="5" fillId="0" borderId="0" xfId="0" applyFont="1" applyBorder="1" applyAlignment="1">
      <alignment horizontal="left"/>
    </xf>
    <xf numFmtId="164" fontId="6" fillId="0" borderId="0" xfId="0" applyFont="1" applyBorder="1" applyAlignment="1">
      <alignment horizontal="left"/>
    </xf>
    <xf numFmtId="164" fontId="5" fillId="0" borderId="0" xfId="0" applyFont="1" applyAlignment="1">
      <alignment horizontal="left"/>
    </xf>
    <xf numFmtId="164" fontId="2" fillId="0" borderId="0" xfId="0" applyFont="1" applyAlignment="1">
      <alignment horizontal="left"/>
    </xf>
    <xf numFmtId="164" fontId="2" fillId="0" borderId="0" xfId="0" applyFont="1" applyBorder="1" applyAlignment="1">
      <alignment horizontal="center" vertical="center" wrapText="1"/>
    </xf>
    <xf numFmtId="164" fontId="6" fillId="0" borderId="0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center" vertical="center" wrapText="1"/>
    </xf>
    <xf numFmtId="164" fontId="7" fillId="0" borderId="1" xfId="0" applyFont="1" applyBorder="1" applyAlignment="1">
      <alignment horizontal="left" vertical="center" wrapText="1" indent="1"/>
    </xf>
    <xf numFmtId="164" fontId="7" fillId="0" borderId="1" xfId="0" applyFont="1" applyBorder="1" applyAlignment="1">
      <alignment horizontal="center" vertical="center" textRotation="90" wrapText="1"/>
    </xf>
    <xf numFmtId="164" fontId="8" fillId="0" borderId="2" xfId="0" applyFont="1" applyBorder="1" applyAlignment="1">
      <alignment horizontal="center" vertical="center" wrapText="1"/>
    </xf>
    <xf numFmtId="164" fontId="8" fillId="0" borderId="3" xfId="0" applyFont="1" applyBorder="1" applyAlignment="1">
      <alignment horizontal="center" vertical="center" wrapText="1"/>
    </xf>
    <xf numFmtId="164" fontId="8" fillId="2" borderId="2" xfId="0" applyFont="1" applyFill="1" applyBorder="1" applyAlignment="1">
      <alignment horizontal="center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7" fontId="8" fillId="0" borderId="2" xfId="0" applyNumberFormat="1" applyFont="1" applyBorder="1" applyAlignment="1">
      <alignment horizontal="center" vertical="center" wrapText="1"/>
    </xf>
    <xf numFmtId="164" fontId="4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E4FAA1"/>
      <rgbColor rgb="0099CCFF"/>
      <rgbColor rgb="00FF99CC"/>
      <rgbColor rgb="00CC99FF"/>
      <rgbColor rgb="00FFD8CE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C9211E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3"/>
  <sheetViews>
    <sheetView tabSelected="1" view="pageBreakPreview" zoomScale="50" zoomScaleNormal="73" zoomScaleSheetLayoutView="50" workbookViewId="0" topLeftCell="A7">
      <selection activeCell="A10" sqref="A10"/>
    </sheetView>
  </sheetViews>
  <sheetFormatPr defaultColWidth="9.140625" defaultRowHeight="15"/>
  <cols>
    <col min="2" max="2" width="19.421875" style="0" customWidth="1"/>
    <col min="3" max="3" width="15.140625" style="0" customWidth="1"/>
    <col min="4" max="4" width="53.8515625" style="0" customWidth="1"/>
    <col min="5" max="5" width="8.57421875" style="0" customWidth="1"/>
    <col min="6" max="10" width="6.140625" style="0" customWidth="1"/>
    <col min="11" max="11" width="6.00390625" style="0" customWidth="1"/>
    <col min="12" max="12" width="5.8515625" style="0" customWidth="1"/>
    <col min="13" max="13" width="6.28125" style="0" customWidth="1"/>
    <col min="14" max="14" width="6.00390625" style="0" customWidth="1"/>
    <col min="15" max="15" width="6.28125" style="0" customWidth="1"/>
    <col min="16" max="16" width="13.7109375" style="0" customWidth="1"/>
    <col min="17" max="18" width="13.57421875" style="0" customWidth="1"/>
    <col min="19" max="19" width="16.28125" style="0" customWidth="1"/>
  </cols>
  <sheetData>
    <row r="1" spans="1:19" ht="23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24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21.75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24">
      <c r="A4" s="2"/>
      <c r="B4" s="3"/>
      <c r="C4" s="3"/>
      <c r="D4" s="3"/>
      <c r="E4" s="4" t="s">
        <v>3</v>
      </c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3"/>
      <c r="R4" s="3"/>
      <c r="S4" s="3"/>
    </row>
    <row r="5" spans="1:19" ht="24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</row>
    <row r="6" spans="1:19" ht="24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</row>
    <row r="7" spans="1:19" ht="21.75">
      <c r="A7" s="5" t="s">
        <v>5</v>
      </c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19" ht="21.75">
      <c r="A8" s="5" t="s">
        <v>6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24">
      <c r="A9" s="5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</row>
    <row r="10" spans="1:19" ht="24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</row>
    <row r="11" spans="1:19" ht="22.5" customHeight="1">
      <c r="A11" s="9" t="s">
        <v>7</v>
      </c>
      <c r="B11" s="9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</row>
    <row r="12" spans="1:19" ht="23.25" customHeight="1">
      <c r="A12" s="10" t="s">
        <v>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</row>
    <row r="14" spans="1:19" ht="96" customHeight="1">
      <c r="A14" s="11" t="s">
        <v>9</v>
      </c>
      <c r="B14" s="12" t="s">
        <v>10</v>
      </c>
      <c r="C14" s="11" t="s">
        <v>11</v>
      </c>
      <c r="D14" s="11" t="s">
        <v>12</v>
      </c>
      <c r="E14" s="11" t="s">
        <v>13</v>
      </c>
      <c r="F14" s="13" t="s">
        <v>14</v>
      </c>
      <c r="G14" s="13" t="s">
        <v>15</v>
      </c>
      <c r="H14" s="13" t="s">
        <v>16</v>
      </c>
      <c r="I14" s="13" t="s">
        <v>17</v>
      </c>
      <c r="J14" s="13" t="s">
        <v>18</v>
      </c>
      <c r="K14" s="13" t="s">
        <v>19</v>
      </c>
      <c r="L14" s="13" t="s">
        <v>20</v>
      </c>
      <c r="M14" s="13" t="s">
        <v>21</v>
      </c>
      <c r="N14" s="13" t="s">
        <v>22</v>
      </c>
      <c r="O14" s="13" t="s">
        <v>23</v>
      </c>
      <c r="P14" s="11" t="s">
        <v>24</v>
      </c>
      <c r="Q14" s="11" t="s">
        <v>25</v>
      </c>
      <c r="R14" s="11" t="s">
        <v>26</v>
      </c>
      <c r="S14" s="11" t="s">
        <v>27</v>
      </c>
    </row>
    <row r="15" spans="1:19" ht="65.25">
      <c r="A15" s="14">
        <v>1</v>
      </c>
      <c r="B15" s="14" t="s">
        <v>28</v>
      </c>
      <c r="C15" s="14" t="s">
        <v>29</v>
      </c>
      <c r="D15" s="15" t="s">
        <v>30</v>
      </c>
      <c r="E15" s="14">
        <v>5</v>
      </c>
      <c r="F15" s="16">
        <v>3</v>
      </c>
      <c r="G15" s="16">
        <v>0</v>
      </c>
      <c r="H15" s="16">
        <v>7</v>
      </c>
      <c r="I15" s="16">
        <v>6</v>
      </c>
      <c r="J15" s="16">
        <v>1</v>
      </c>
      <c r="K15" s="16">
        <v>2</v>
      </c>
      <c r="L15" s="16">
        <v>0</v>
      </c>
      <c r="M15" s="16">
        <v>7</v>
      </c>
      <c r="N15" s="16">
        <v>4</v>
      </c>
      <c r="O15" s="16">
        <v>1</v>
      </c>
      <c r="P15" s="17">
        <f aca="true" t="shared" si="0" ref="P15:P29">SUM(F15:O15)</f>
        <v>31</v>
      </c>
      <c r="Q15" s="16">
        <v>65</v>
      </c>
      <c r="R15" s="18">
        <f aca="true" t="shared" si="1" ref="R15:R29">P15/Q15</f>
        <v>0.47692307692307695</v>
      </c>
      <c r="S15" s="19"/>
    </row>
    <row r="16" spans="1:19" ht="65.25">
      <c r="A16" s="14">
        <v>2</v>
      </c>
      <c r="B16" s="14" t="s">
        <v>28</v>
      </c>
      <c r="C16" s="14" t="s">
        <v>31</v>
      </c>
      <c r="D16" s="15" t="s">
        <v>30</v>
      </c>
      <c r="E16" s="14">
        <v>6</v>
      </c>
      <c r="F16" s="16">
        <v>6</v>
      </c>
      <c r="G16" s="16">
        <v>10</v>
      </c>
      <c r="H16" s="16">
        <v>2</v>
      </c>
      <c r="I16" s="16">
        <v>4</v>
      </c>
      <c r="J16" s="16">
        <v>1</v>
      </c>
      <c r="K16" s="16">
        <v>2</v>
      </c>
      <c r="L16" s="16">
        <v>1</v>
      </c>
      <c r="M16" s="16">
        <v>2</v>
      </c>
      <c r="N16" s="16"/>
      <c r="O16" s="16"/>
      <c r="P16" s="17">
        <f t="shared" si="0"/>
        <v>28</v>
      </c>
      <c r="Q16" s="16">
        <v>70</v>
      </c>
      <c r="R16" s="18">
        <f t="shared" si="1"/>
        <v>0.4</v>
      </c>
      <c r="S16" s="19"/>
    </row>
    <row r="17" spans="1:19" ht="65.25">
      <c r="A17" s="14">
        <v>3</v>
      </c>
      <c r="B17" s="14" t="s">
        <v>28</v>
      </c>
      <c r="C17" s="14" t="s">
        <v>32</v>
      </c>
      <c r="D17" s="15" t="s">
        <v>30</v>
      </c>
      <c r="E17" s="14">
        <v>6</v>
      </c>
      <c r="F17" s="16">
        <v>5</v>
      </c>
      <c r="G17" s="16">
        <v>6</v>
      </c>
      <c r="H17" s="16">
        <v>1</v>
      </c>
      <c r="I17" s="16">
        <v>6</v>
      </c>
      <c r="J17" s="16">
        <v>2</v>
      </c>
      <c r="K17" s="16">
        <v>0</v>
      </c>
      <c r="L17" s="16">
        <v>5</v>
      </c>
      <c r="M17" s="16">
        <v>0</v>
      </c>
      <c r="N17" s="16"/>
      <c r="O17" s="16"/>
      <c r="P17" s="17">
        <f t="shared" si="0"/>
        <v>25</v>
      </c>
      <c r="Q17" s="16">
        <v>70</v>
      </c>
      <c r="R17" s="18">
        <f t="shared" si="1"/>
        <v>0.35714285714285715</v>
      </c>
      <c r="S17" s="19"/>
    </row>
    <row r="18" spans="1:19" ht="65.25">
      <c r="A18" s="14">
        <v>4</v>
      </c>
      <c r="B18" s="14" t="s">
        <v>28</v>
      </c>
      <c r="C18" s="14" t="s">
        <v>33</v>
      </c>
      <c r="D18" s="15" t="s">
        <v>30</v>
      </c>
      <c r="E18" s="14">
        <v>6</v>
      </c>
      <c r="F18" s="16">
        <v>7</v>
      </c>
      <c r="G18" s="16">
        <v>4</v>
      </c>
      <c r="H18" s="16">
        <v>0</v>
      </c>
      <c r="I18" s="16">
        <v>3</v>
      </c>
      <c r="J18" s="16">
        <v>3</v>
      </c>
      <c r="K18" s="16">
        <v>0</v>
      </c>
      <c r="L18" s="16">
        <v>1</v>
      </c>
      <c r="M18" s="16">
        <v>0</v>
      </c>
      <c r="N18" s="16"/>
      <c r="O18" s="16"/>
      <c r="P18" s="17">
        <f t="shared" si="0"/>
        <v>18</v>
      </c>
      <c r="Q18" s="16">
        <v>70</v>
      </c>
      <c r="R18" s="18">
        <f t="shared" si="1"/>
        <v>0.2571428571428571</v>
      </c>
      <c r="S18" s="19"/>
    </row>
    <row r="19" spans="1:19" ht="65.25">
      <c r="A19" s="14">
        <v>5</v>
      </c>
      <c r="B19" s="14" t="s">
        <v>28</v>
      </c>
      <c r="C19" s="14" t="s">
        <v>34</v>
      </c>
      <c r="D19" s="15" t="s">
        <v>30</v>
      </c>
      <c r="E19" s="14">
        <v>7</v>
      </c>
      <c r="F19" s="16">
        <v>4</v>
      </c>
      <c r="G19" s="16">
        <v>7</v>
      </c>
      <c r="H19" s="16">
        <v>8</v>
      </c>
      <c r="I19" s="16">
        <v>2</v>
      </c>
      <c r="J19" s="16">
        <v>3</v>
      </c>
      <c r="K19" s="16">
        <v>4</v>
      </c>
      <c r="L19" s="16">
        <v>4</v>
      </c>
      <c r="M19" s="16">
        <v>3</v>
      </c>
      <c r="N19" s="16">
        <v>2</v>
      </c>
      <c r="O19" s="16">
        <v>0</v>
      </c>
      <c r="P19" s="17">
        <f t="shared" si="0"/>
        <v>37</v>
      </c>
      <c r="Q19" s="16">
        <v>80</v>
      </c>
      <c r="R19" s="18">
        <f t="shared" si="1"/>
        <v>0.4625</v>
      </c>
      <c r="S19" s="19"/>
    </row>
    <row r="20" spans="1:19" ht="65.25">
      <c r="A20" s="14">
        <v>6</v>
      </c>
      <c r="B20" s="14" t="s">
        <v>28</v>
      </c>
      <c r="C20" s="20" t="s">
        <v>35</v>
      </c>
      <c r="D20" s="15" t="s">
        <v>30</v>
      </c>
      <c r="E20" s="14">
        <v>7</v>
      </c>
      <c r="F20" s="16">
        <v>7</v>
      </c>
      <c r="G20" s="16">
        <v>1</v>
      </c>
      <c r="H20" s="16">
        <v>7</v>
      </c>
      <c r="I20" s="16">
        <v>2</v>
      </c>
      <c r="J20" s="16">
        <v>1</v>
      </c>
      <c r="K20" s="16">
        <v>2</v>
      </c>
      <c r="L20" s="16">
        <v>4</v>
      </c>
      <c r="M20" s="16">
        <v>0</v>
      </c>
      <c r="N20" s="16">
        <v>0</v>
      </c>
      <c r="O20" s="16">
        <v>0</v>
      </c>
      <c r="P20" s="17">
        <f t="shared" si="0"/>
        <v>24</v>
      </c>
      <c r="Q20" s="16">
        <v>80</v>
      </c>
      <c r="R20" s="18">
        <f t="shared" si="1"/>
        <v>0.3</v>
      </c>
      <c r="S20" s="19"/>
    </row>
    <row r="21" spans="1:19" ht="65.25">
      <c r="A21" s="14">
        <v>7</v>
      </c>
      <c r="B21" s="14" t="s">
        <v>28</v>
      </c>
      <c r="C21" s="14" t="s">
        <v>36</v>
      </c>
      <c r="D21" s="15" t="s">
        <v>30</v>
      </c>
      <c r="E21" s="14">
        <v>7</v>
      </c>
      <c r="F21" s="16">
        <v>7</v>
      </c>
      <c r="G21" s="16">
        <v>2</v>
      </c>
      <c r="H21" s="16">
        <v>3</v>
      </c>
      <c r="I21" s="16">
        <v>3</v>
      </c>
      <c r="J21" s="16">
        <v>1</v>
      </c>
      <c r="K21" s="16">
        <v>2</v>
      </c>
      <c r="L21" s="16">
        <v>3</v>
      </c>
      <c r="M21" s="16">
        <v>1</v>
      </c>
      <c r="N21" s="16">
        <v>0</v>
      </c>
      <c r="O21" s="16">
        <v>0</v>
      </c>
      <c r="P21" s="17">
        <f t="shared" si="0"/>
        <v>22</v>
      </c>
      <c r="Q21" s="16">
        <v>80</v>
      </c>
      <c r="R21" s="18">
        <f t="shared" si="1"/>
        <v>0.275</v>
      </c>
      <c r="S21" s="19"/>
    </row>
    <row r="22" spans="1:19" ht="65.25">
      <c r="A22" s="14">
        <v>8</v>
      </c>
      <c r="B22" s="14" t="s">
        <v>28</v>
      </c>
      <c r="C22" s="14" t="s">
        <v>37</v>
      </c>
      <c r="D22" s="15" t="s">
        <v>30</v>
      </c>
      <c r="E22" s="14">
        <v>7</v>
      </c>
      <c r="F22" s="16">
        <v>9</v>
      </c>
      <c r="G22" s="16">
        <v>0</v>
      </c>
      <c r="H22" s="16">
        <v>2</v>
      </c>
      <c r="I22" s="16">
        <v>1</v>
      </c>
      <c r="J22" s="16">
        <v>0</v>
      </c>
      <c r="K22" s="16">
        <v>1</v>
      </c>
      <c r="L22" s="16">
        <v>0</v>
      </c>
      <c r="M22" s="16">
        <v>0</v>
      </c>
      <c r="N22" s="16">
        <v>0</v>
      </c>
      <c r="O22" s="16">
        <v>0</v>
      </c>
      <c r="P22" s="17">
        <f t="shared" si="0"/>
        <v>13</v>
      </c>
      <c r="Q22" s="16">
        <v>80</v>
      </c>
      <c r="R22" s="18">
        <f t="shared" si="1"/>
        <v>0.1625</v>
      </c>
      <c r="S22" s="19"/>
    </row>
    <row r="23" spans="1:19" ht="65.25">
      <c r="A23" s="14">
        <v>9</v>
      </c>
      <c r="B23" s="14" t="s">
        <v>28</v>
      </c>
      <c r="C23" s="14" t="s">
        <v>38</v>
      </c>
      <c r="D23" s="15" t="s">
        <v>30</v>
      </c>
      <c r="E23" s="14">
        <v>8</v>
      </c>
      <c r="F23" s="16">
        <v>8</v>
      </c>
      <c r="G23" s="16">
        <v>2</v>
      </c>
      <c r="H23" s="16">
        <v>2</v>
      </c>
      <c r="I23" s="16">
        <v>0</v>
      </c>
      <c r="J23" s="16">
        <v>5</v>
      </c>
      <c r="K23" s="16">
        <v>9</v>
      </c>
      <c r="L23" s="16">
        <v>2</v>
      </c>
      <c r="M23" s="16">
        <v>8</v>
      </c>
      <c r="N23" s="16">
        <v>3</v>
      </c>
      <c r="O23" s="16">
        <v>4</v>
      </c>
      <c r="P23" s="17">
        <f t="shared" si="0"/>
        <v>43</v>
      </c>
      <c r="Q23" s="16">
        <v>80</v>
      </c>
      <c r="R23" s="18">
        <f t="shared" si="1"/>
        <v>0.5375</v>
      </c>
      <c r="S23" s="19"/>
    </row>
    <row r="24" spans="1:19" ht="65.25">
      <c r="A24" s="14">
        <v>10</v>
      </c>
      <c r="B24" s="14" t="s">
        <v>28</v>
      </c>
      <c r="C24" s="14" t="s">
        <v>39</v>
      </c>
      <c r="D24" s="15" t="s">
        <v>30</v>
      </c>
      <c r="E24" s="14">
        <v>8</v>
      </c>
      <c r="F24" s="16">
        <v>5</v>
      </c>
      <c r="G24" s="16">
        <v>0</v>
      </c>
      <c r="H24" s="16">
        <v>1</v>
      </c>
      <c r="I24" s="16">
        <v>0</v>
      </c>
      <c r="J24" s="16">
        <v>4</v>
      </c>
      <c r="K24" s="16">
        <v>8</v>
      </c>
      <c r="L24" s="16">
        <v>6</v>
      </c>
      <c r="M24" s="16">
        <v>3</v>
      </c>
      <c r="N24" s="16">
        <v>0</v>
      </c>
      <c r="O24" s="16">
        <v>9</v>
      </c>
      <c r="P24" s="17">
        <f t="shared" si="0"/>
        <v>36</v>
      </c>
      <c r="Q24" s="16">
        <v>80</v>
      </c>
      <c r="R24" s="18">
        <f t="shared" si="1"/>
        <v>0.45</v>
      </c>
      <c r="S24" s="19"/>
    </row>
    <row r="25" spans="1:19" ht="65.25">
      <c r="A25" s="14">
        <v>11</v>
      </c>
      <c r="B25" s="14" t="s">
        <v>28</v>
      </c>
      <c r="C25" s="14" t="s">
        <v>40</v>
      </c>
      <c r="D25" s="15" t="s">
        <v>30</v>
      </c>
      <c r="E25" s="14">
        <v>8</v>
      </c>
      <c r="F25" s="16">
        <v>8</v>
      </c>
      <c r="G25" s="16">
        <v>0</v>
      </c>
      <c r="H25" s="16">
        <v>3</v>
      </c>
      <c r="I25" s="16">
        <v>1</v>
      </c>
      <c r="J25" s="16">
        <v>3</v>
      </c>
      <c r="K25" s="16">
        <v>0</v>
      </c>
      <c r="L25" s="16">
        <v>1</v>
      </c>
      <c r="M25" s="16">
        <v>7</v>
      </c>
      <c r="N25" s="16">
        <v>3</v>
      </c>
      <c r="O25" s="16">
        <v>5</v>
      </c>
      <c r="P25" s="17">
        <f t="shared" si="0"/>
        <v>31</v>
      </c>
      <c r="Q25" s="16">
        <v>80</v>
      </c>
      <c r="R25" s="18">
        <f t="shared" si="1"/>
        <v>0.3875</v>
      </c>
      <c r="S25" s="19"/>
    </row>
    <row r="26" spans="1:19" ht="65.25">
      <c r="A26" s="14">
        <v>12</v>
      </c>
      <c r="B26" s="14" t="s">
        <v>28</v>
      </c>
      <c r="C26" s="14" t="s">
        <v>41</v>
      </c>
      <c r="D26" s="15" t="s">
        <v>30</v>
      </c>
      <c r="E26" s="14">
        <v>8</v>
      </c>
      <c r="F26" s="16">
        <v>5</v>
      </c>
      <c r="G26" s="16">
        <v>0</v>
      </c>
      <c r="H26" s="16">
        <v>1</v>
      </c>
      <c r="I26" s="16">
        <v>1</v>
      </c>
      <c r="J26" s="16">
        <v>3</v>
      </c>
      <c r="K26" s="16">
        <v>4</v>
      </c>
      <c r="L26" s="16">
        <v>0</v>
      </c>
      <c r="M26" s="16">
        <v>3</v>
      </c>
      <c r="N26" s="16">
        <v>0</v>
      </c>
      <c r="O26" s="16">
        <v>4</v>
      </c>
      <c r="P26" s="17">
        <f t="shared" si="0"/>
        <v>21</v>
      </c>
      <c r="Q26" s="16">
        <v>80</v>
      </c>
      <c r="R26" s="18">
        <f t="shared" si="1"/>
        <v>0.2625</v>
      </c>
      <c r="S26" s="19"/>
    </row>
    <row r="27" spans="1:19" ht="65.25">
      <c r="A27" s="14">
        <v>13</v>
      </c>
      <c r="B27" s="14" t="s">
        <v>28</v>
      </c>
      <c r="C27" s="14" t="s">
        <v>42</v>
      </c>
      <c r="D27" s="15" t="s">
        <v>30</v>
      </c>
      <c r="E27" s="14">
        <v>9</v>
      </c>
      <c r="F27" s="16">
        <v>6</v>
      </c>
      <c r="G27" s="16">
        <v>3</v>
      </c>
      <c r="H27" s="16">
        <v>8</v>
      </c>
      <c r="I27" s="16">
        <v>1</v>
      </c>
      <c r="J27" s="16">
        <v>4</v>
      </c>
      <c r="K27" s="16">
        <v>0</v>
      </c>
      <c r="L27" s="16">
        <v>3</v>
      </c>
      <c r="M27" s="16">
        <v>2</v>
      </c>
      <c r="N27" s="16">
        <v>5</v>
      </c>
      <c r="O27" s="16">
        <v>2</v>
      </c>
      <c r="P27" s="17">
        <f t="shared" si="0"/>
        <v>34</v>
      </c>
      <c r="Q27" s="16">
        <v>80</v>
      </c>
      <c r="R27" s="18">
        <f t="shared" si="1"/>
        <v>0.425</v>
      </c>
      <c r="S27" s="19"/>
    </row>
    <row r="28" spans="1:19" ht="65.25">
      <c r="A28" s="14">
        <v>14</v>
      </c>
      <c r="B28" s="14" t="s">
        <v>28</v>
      </c>
      <c r="C28" s="14" t="s">
        <v>43</v>
      </c>
      <c r="D28" s="15" t="s">
        <v>30</v>
      </c>
      <c r="E28" s="14">
        <v>10</v>
      </c>
      <c r="F28" s="16">
        <v>4</v>
      </c>
      <c r="G28" s="16">
        <v>3</v>
      </c>
      <c r="H28" s="16">
        <v>4</v>
      </c>
      <c r="I28" s="16">
        <v>2</v>
      </c>
      <c r="J28" s="16">
        <v>3</v>
      </c>
      <c r="K28" s="16">
        <v>2</v>
      </c>
      <c r="L28" s="16">
        <v>5</v>
      </c>
      <c r="M28" s="16">
        <v>7</v>
      </c>
      <c r="N28" s="16"/>
      <c r="O28" s="16"/>
      <c r="P28" s="17">
        <f t="shared" si="0"/>
        <v>30</v>
      </c>
      <c r="Q28" s="16">
        <v>100</v>
      </c>
      <c r="R28" s="18">
        <f t="shared" si="1"/>
        <v>0.3</v>
      </c>
      <c r="S28" s="19"/>
    </row>
    <row r="29" spans="1:19" ht="65.25">
      <c r="A29" s="14">
        <v>15</v>
      </c>
      <c r="B29" s="14" t="s">
        <v>28</v>
      </c>
      <c r="C29" s="14" t="s">
        <v>44</v>
      </c>
      <c r="D29" s="15" t="s">
        <v>30</v>
      </c>
      <c r="E29" s="14">
        <v>10</v>
      </c>
      <c r="F29" s="16">
        <v>3</v>
      </c>
      <c r="G29" s="16">
        <v>6</v>
      </c>
      <c r="H29" s="16">
        <v>1</v>
      </c>
      <c r="I29" s="16">
        <v>3</v>
      </c>
      <c r="J29" s="16">
        <v>0</v>
      </c>
      <c r="K29" s="16">
        <v>0</v>
      </c>
      <c r="L29" s="16">
        <v>4</v>
      </c>
      <c r="M29" s="16">
        <v>6</v>
      </c>
      <c r="N29" s="16"/>
      <c r="O29" s="16"/>
      <c r="P29" s="17">
        <f t="shared" si="0"/>
        <v>23</v>
      </c>
      <c r="Q29" s="16">
        <v>100</v>
      </c>
      <c r="R29" s="18">
        <f t="shared" si="1"/>
        <v>0.23</v>
      </c>
      <c r="S29" s="19"/>
    </row>
    <row r="32" spans="1:19" ht="50.25" customHeight="1">
      <c r="A32" s="7" t="s">
        <v>45</v>
      </c>
      <c r="B32" s="21"/>
      <c r="C32" s="21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</row>
    <row r="33" spans="1:19" ht="45.75" customHeight="1">
      <c r="A33" s="7" t="s">
        <v>46</v>
      </c>
      <c r="B33" s="21"/>
      <c r="C33" s="21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</row>
    <row r="34" ht="50.25" customHeight="1"/>
    <row r="35" ht="50.25" customHeight="1"/>
  </sheetData>
  <sheetProtection selectLockedCells="1" selectUnlockedCells="1"/>
  <autoFilter ref="A14:S33"/>
  <mergeCells count="10">
    <mergeCell ref="A1:S1"/>
    <mergeCell ref="A2:S2"/>
    <mergeCell ref="A3:S3"/>
    <mergeCell ref="E4:P4"/>
    <mergeCell ref="A5:S5"/>
    <mergeCell ref="A6:S6"/>
    <mergeCell ref="A7:S7"/>
    <mergeCell ref="A8:S8"/>
    <mergeCell ref="A11:S11"/>
    <mergeCell ref="A12:S12"/>
  </mergeCells>
  <printOptions horizontalCentered="1"/>
  <pageMargins left="0.39375" right="0.39375" top="0.39375" bottom="0.39375" header="0.5118110236220472" footer="0.5118110236220472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Сергей Михайлович Печатнов</cp:lastModifiedBy>
  <dcterms:modified xsi:type="dcterms:W3CDTF">2023-09-29T13:29:38Z</dcterms:modified>
  <cp:category/>
  <cp:version/>
  <cp:contentType/>
  <cp:contentStatus/>
  <cp:revision>4</cp:revision>
</cp:coreProperties>
</file>