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'Лист1'!$A$1:$P$47</definedName>
    <definedName name="_xlnm._FilterDatabase" localSheetId="0" hidden="1">'Лист1'!$A$39:$P$47</definedName>
    <definedName name="Excel_BuiltIn_Print_Area" localSheetId="0">'Лист1'!$A$1:$P$47</definedName>
    <definedName name="Excel_BuiltIn__FilterDatabase" localSheetId="0">'Лист1'!$A$39:$P$43</definedName>
  </definedNames>
  <calcPr fullCalcOnLoad="1"/>
</workbook>
</file>

<file path=xl/sharedStrings.xml><?xml version="1.0" encoding="utf-8"?>
<sst xmlns="http://schemas.openxmlformats.org/spreadsheetml/2006/main" count="57" uniqueCount="50">
  <si>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</si>
  <si>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</si>
  <si>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63"/>
        <rFont val="Times New Roman"/>
        <family val="1"/>
      </rPr>
      <t xml:space="preserve">по </t>
    </r>
    <r>
      <rPr>
        <b/>
        <sz val="18"/>
        <rFont val="Times New Roman"/>
        <family val="1"/>
      </rPr>
      <t xml:space="preserve">Искусству (МХК) </t>
    </r>
    <r>
      <rPr>
        <b/>
        <sz val="18"/>
        <color indexed="63"/>
        <rFont val="Times New Roman"/>
        <family val="1"/>
      </rPr>
      <t>в 2023/24 учебном году</t>
    </r>
  </si>
  <si>
    <t>от «__16_»____октября_____2023 г.</t>
  </si>
  <si>
    <t>Место проведения: МБОУ СОШ №17 "Юнармеец"</t>
  </si>
  <si>
    <t>Дата проведения: 16.10.2023</t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</si>
  <si>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всего  - 4   ,  8 класс - 4       .</t>
    </r>
  </si>
  <si>
    <t>На заседании присутствовали 5 членов жюри.</t>
  </si>
  <si>
    <t>Председатель жюри:Хатунцева Марина Алексеевна</t>
  </si>
  <si>
    <t>Секретарь жюри: Хизов Сергей Владиславович</t>
  </si>
  <si>
    <t>Члены жюри: Володина Светлана Леонидовна, Мосягина Анна Николаевна, Попов Николай Михайлович</t>
  </si>
  <si>
    <t>Повестка дня:</t>
  </si>
  <si>
    <t>1. Подведение итогов проведения школьного этапа всероссийской олимпиады школьников по Искусству (МХК).</t>
  </si>
  <si>
    <t>2. Определение победителей и призеров школьного этапа всероссийской олимпиады школьников по Искусству (МХК).</t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</si>
  <si>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</si>
  <si>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Искусству (МХК).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</si>
  <si>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</si>
  <si>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rFont val="Times New Roman"/>
        <family val="1"/>
      </rPr>
      <t>1. Количество победителей:</t>
    </r>
    <r>
      <rPr>
        <b/>
        <sz val="18"/>
        <rFont val="Times New Roman"/>
        <family val="1"/>
      </rPr>
      <t xml:space="preserve"> всего  -    7 класс -  , 8 класс -     , 9 класс -   , 10 класс -     .</t>
    </r>
  </si>
  <si>
    <r>
      <rPr>
        <sz val="18"/>
        <rFont val="Times New Roman"/>
        <family val="1"/>
      </rPr>
      <t xml:space="preserve">2. Количество призеров: </t>
    </r>
    <r>
      <rPr>
        <b/>
        <sz val="18"/>
        <rFont val="Times New Roman"/>
        <family val="1"/>
      </rPr>
      <t>всего  -    ,  7 класс -   , 8 класс -     , 9 класс -    , 10 класс -    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</si>
  <si>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</si>
  <si>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rFont val="Times New Roman"/>
        <family val="1"/>
      </rPr>
      <t>Проголосовали:</t>
    </r>
    <r>
      <rPr>
        <sz val="18"/>
        <rFont val="Times New Roman"/>
        <family val="1"/>
      </rPr>
      <t xml:space="preserve"> «ЗА» -   5    , «ПРОТИВ» -   0          , «ВОЗДЕРЖАЛИСЬ» -   0         .</t>
    </r>
  </si>
  <si>
    <t>Постановили:</t>
  </si>
  <si>
    <r>
      <rPr>
        <sz val="1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Искусству (МХК)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</si>
  <si>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Искусству (МХК)</t>
  </si>
  <si>
    <t>МБОУ СОШ №17 "Юнармеец"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</si>
  <si>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</si>
  <si>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</si>
  <si>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</si>
  <si>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</si>
  <si>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</si>
  <si>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</si>
  <si>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</si>
  <si>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</si>
  <si>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</si>
  <si>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</si>
  <si>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</si>
  <si>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</si>
  <si>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</si>
  <si>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</si>
  <si>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</si>
  <si>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</si>
  <si>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</si>
  <si>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И0803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</si>
  <si>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</si>
  <si>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И0804</t>
  </si>
  <si>
    <t>И0801</t>
  </si>
  <si>
    <t>И0802</t>
  </si>
  <si>
    <r>
      <rPr>
        <sz val="18"/>
        <rFont val="Times New Roman"/>
        <family val="1"/>
      </rPr>
      <t xml:space="preserve">   Председатель жюри: Хатунцева Марина Алексеевна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</si>
  <si>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Хизов Сергей Владиславович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</si>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</sst>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10">
    <font>
      <sz val="11"/>
      <color indexed="63"/>
      <name val="Calibri"/>
      <family val="2"/>
    </font>
    <font>
      <sz val="10"/>
      <name val="Arial"/>
      <family val="0"/>
    </font>
    <font>
      <b/>
      <sz val="18"/>
      <color indexed="63"/>
      <name val="Times New Roman"/>
      <family val="1"/>
    </font>
    <font>
      <b/>
      <sz val="18"/>
      <name val="Times New Roman"/>
      <family val="1"/>
    </font>
    <font>
      <sz val="18"/>
      <color indexed="63"/>
      <name val="Times New Roman"/>
      <family val="1"/>
    </font>
    <font>
      <sz val="18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left"/>
      <protection/>
    </xf>
    <xf numFmtId="164" fontId="5" fillId="0" borderId="0" xfId="0" applyFont="1" applyBorder="1" applyAlignment="1" applyProtection="1">
      <alignment horizontal="left"/>
      <protection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Border="1" applyAlignment="1" applyProtection="1">
      <alignment horizontal="left" wrapText="1"/>
      <protection/>
    </xf>
    <xf numFmtId="164" fontId="3" fillId="0" borderId="0" xfId="0" applyFont="1" applyBorder="1" applyAlignment="1" applyProtection="1">
      <alignment horizontal="left"/>
      <protection/>
    </xf>
    <xf numFmtId="164" fontId="3" fillId="0" borderId="0" xfId="0" applyFont="1" applyAlignment="1" applyProtection="1">
      <alignment horizontal="left"/>
      <protection/>
    </xf>
    <xf numFmtId="164" fontId="5" fillId="2" borderId="0" xfId="0" applyFont="1" applyFill="1" applyBorder="1" applyAlignment="1" applyProtection="1">
      <alignment horizontal="left"/>
      <protection/>
    </xf>
    <xf numFmtId="164" fontId="3" fillId="0" borderId="0" xfId="0" applyFont="1" applyBorder="1" applyAlignment="1" applyProtection="1">
      <alignment horizontal="center" vertical="center" wrapText="1"/>
      <protection/>
    </xf>
    <xf numFmtId="164" fontId="5" fillId="0" borderId="0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left" vertical="center" wrapText="1" indent="1"/>
      <protection/>
    </xf>
    <xf numFmtId="164" fontId="6" fillId="0" borderId="1" xfId="0" applyFont="1" applyBorder="1" applyAlignment="1" applyProtection="1">
      <alignment horizontal="center" vertical="center" textRotation="90" wrapText="1"/>
      <protection/>
    </xf>
    <xf numFmtId="164" fontId="7" fillId="0" borderId="2" xfId="0" applyFont="1" applyBorder="1" applyAlignment="1" applyProtection="1">
      <alignment horizontal="center" vertical="center" wrapText="1"/>
      <protection/>
    </xf>
    <xf numFmtId="164" fontId="8" fillId="0" borderId="3" xfId="0" applyFont="1" applyBorder="1" applyAlignment="1">
      <alignment horizontal="center" vertical="center" wrapText="1"/>
    </xf>
    <xf numFmtId="164" fontId="7" fillId="3" borderId="2" xfId="0" applyFont="1" applyFill="1" applyBorder="1" applyAlignment="1" applyProtection="1">
      <alignment horizontal="center" vertical="center" wrapText="1"/>
      <protection/>
    </xf>
    <xf numFmtId="164" fontId="7" fillId="4" borderId="2" xfId="0" applyFont="1" applyFill="1" applyBorder="1" applyAlignment="1" applyProtection="1">
      <alignment horizontal="center" vertical="center" wrapText="1"/>
      <protection/>
    </xf>
    <xf numFmtId="166" fontId="7" fillId="4" borderId="2" xfId="0" applyNumberFormat="1" applyFont="1" applyFill="1" applyBorder="1" applyAlignment="1" applyProtection="1">
      <alignment horizontal="center" vertical="center" wrapText="1"/>
      <protection/>
    </xf>
    <xf numFmtId="164" fontId="7" fillId="5" borderId="2" xfId="0" applyFont="1" applyFill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view="pageBreakPreview" zoomScale="69" zoomScaleNormal="73" zoomScaleSheetLayoutView="69" workbookViewId="0" topLeftCell="A34">
      <selection activeCell="E1" sqref="E1"/>
    </sheetView>
  </sheetViews>
  <sheetFormatPr defaultColWidth="9.140625" defaultRowHeight="15"/>
  <cols>
    <col min="1" max="1" width="8.7109375" style="0" customWidth="1"/>
    <col min="2" max="2" width="19.421875" style="1" customWidth="1"/>
    <col min="3" max="3" width="14.140625" style="1" customWidth="1"/>
    <col min="4" max="4" width="53.8515625" style="1" customWidth="1"/>
    <col min="5" max="9" width="6.140625" style="1" customWidth="1"/>
    <col min="10" max="11" width="6.421875" style="1" customWidth="1"/>
    <col min="12" max="12" width="6.00390625" style="1" customWidth="1"/>
    <col min="13" max="13" width="12.421875" style="1" customWidth="1"/>
    <col min="14" max="15" width="13.57421875" style="1" customWidth="1"/>
    <col min="16" max="16" width="56.8515625" style="1" customWidth="1"/>
    <col min="17" max="16384" width="8.7109375" style="0" customWidth="1"/>
  </cols>
  <sheetData>
    <row r="1" spans="1:16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1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4">
      <c r="A4" s="3"/>
      <c r="B4" s="4"/>
      <c r="C4" s="4"/>
      <c r="D4" s="4"/>
      <c r="E4" s="5"/>
      <c r="F4" s="5" t="s">
        <v>3</v>
      </c>
      <c r="G4" s="5"/>
      <c r="H4" s="5"/>
      <c r="I4" s="5"/>
      <c r="J4" s="5"/>
      <c r="K4" s="5"/>
      <c r="L4" s="5"/>
      <c r="M4" s="5"/>
      <c r="N4" s="5"/>
      <c r="O4" s="4"/>
      <c r="P4" s="4"/>
    </row>
    <row r="5" spans="1:16" ht="2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24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4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21.75">
      <c r="A8" s="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24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24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24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23.25" customHeigh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24">
      <c r="A13" s="7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</row>
    <row r="14" spans="1:16" ht="21.75" customHeight="1">
      <c r="A14" s="9" t="s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24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24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24">
      <c r="A17" s="7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24">
      <c r="A18" s="7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24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4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24">
      <c r="A21" s="7" t="s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4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s="6" customFormat="1" ht="24">
      <c r="A23" s="7" t="s">
        <v>16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s="6" customFormat="1" ht="24">
      <c r="A24" s="7" t="s">
        <v>17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s="6" customFormat="1" ht="24">
      <c r="A25" s="7" t="s">
        <v>18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24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s="6" customFormat="1" ht="24">
      <c r="A27" s="7" t="s">
        <v>19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s="6" customFormat="1" ht="2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4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24">
      <c r="A30" s="10" t="s">
        <v>20</v>
      </c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2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24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24">
      <c r="A33" s="10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21.75">
      <c r="A34" s="12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24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22.5" customHeight="1">
      <c r="A36" s="13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23.25" customHeight="1">
      <c r="A37" s="14" t="s">
        <v>24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9" spans="1:16" ht="96" customHeight="1">
      <c r="A39" s="15" t="s">
        <v>25</v>
      </c>
      <c r="B39" s="16" t="s">
        <v>26</v>
      </c>
      <c r="C39" s="15" t="s">
        <v>27</v>
      </c>
      <c r="D39" s="15" t="s">
        <v>28</v>
      </c>
      <c r="E39" s="17" t="s">
        <v>29</v>
      </c>
      <c r="F39" s="17" t="s">
        <v>30</v>
      </c>
      <c r="G39" s="17" t="s">
        <v>31</v>
      </c>
      <c r="H39" s="17" t="s">
        <v>32</v>
      </c>
      <c r="I39" s="17" t="s">
        <v>33</v>
      </c>
      <c r="J39" s="17" t="s">
        <v>34</v>
      </c>
      <c r="K39" s="17" t="s">
        <v>35</v>
      </c>
      <c r="L39" s="17" t="s">
        <v>36</v>
      </c>
      <c r="M39" s="15" t="s">
        <v>37</v>
      </c>
      <c r="N39" s="15" t="s">
        <v>38</v>
      </c>
      <c r="O39" s="15" t="s">
        <v>39</v>
      </c>
      <c r="P39" s="15" t="s">
        <v>40</v>
      </c>
    </row>
    <row r="40" spans="1:16" ht="65.25">
      <c r="A40" s="18">
        <v>1</v>
      </c>
      <c r="B40" s="18" t="s">
        <v>41</v>
      </c>
      <c r="C40" s="18" t="s">
        <v>42</v>
      </c>
      <c r="D40" s="19" t="s">
        <v>43</v>
      </c>
      <c r="E40" s="20">
        <v>8</v>
      </c>
      <c r="F40" s="20">
        <v>5</v>
      </c>
      <c r="G40" s="20">
        <v>8</v>
      </c>
      <c r="H40" s="20">
        <v>6</v>
      </c>
      <c r="I40" s="20">
        <v>4</v>
      </c>
      <c r="J40" s="20">
        <v>20</v>
      </c>
      <c r="K40" s="20">
        <v>30</v>
      </c>
      <c r="L40" s="20"/>
      <c r="M40" s="21">
        <f aca="true" t="shared" si="0" ref="M40:M43">SUM(E40:L40)</f>
        <v>81</v>
      </c>
      <c r="N40" s="20">
        <v>107</v>
      </c>
      <c r="O40" s="22">
        <f aca="true" t="shared" si="1" ref="O40:O43">M40/N40</f>
        <v>0.7570093457943925</v>
      </c>
      <c r="P40" s="23"/>
    </row>
    <row r="41" spans="1:16" ht="65.25">
      <c r="A41" s="18">
        <v>2</v>
      </c>
      <c r="B41" s="18" t="s">
        <v>41</v>
      </c>
      <c r="C41" s="18" t="s">
        <v>44</v>
      </c>
      <c r="D41" s="19" t="s">
        <v>43</v>
      </c>
      <c r="E41" s="20">
        <v>6</v>
      </c>
      <c r="F41" s="20">
        <v>1</v>
      </c>
      <c r="G41" s="20">
        <v>8</v>
      </c>
      <c r="H41" s="20">
        <v>4</v>
      </c>
      <c r="I41" s="20">
        <v>2</v>
      </c>
      <c r="J41" s="20">
        <v>13</v>
      </c>
      <c r="K41" s="20">
        <v>35</v>
      </c>
      <c r="L41" s="20"/>
      <c r="M41" s="21">
        <f t="shared" si="0"/>
        <v>69</v>
      </c>
      <c r="N41" s="20">
        <v>107</v>
      </c>
      <c r="O41" s="22">
        <f t="shared" si="1"/>
        <v>0.6448598130841121</v>
      </c>
      <c r="P41" s="23"/>
    </row>
    <row r="42" spans="1:16" ht="65.25">
      <c r="A42" s="18">
        <v>3</v>
      </c>
      <c r="B42" s="18" t="s">
        <v>41</v>
      </c>
      <c r="C42" s="18" t="s">
        <v>45</v>
      </c>
      <c r="D42" s="19" t="s">
        <v>43</v>
      </c>
      <c r="E42" s="20">
        <v>8</v>
      </c>
      <c r="F42" s="20">
        <v>0</v>
      </c>
      <c r="G42" s="20">
        <v>8</v>
      </c>
      <c r="H42" s="20">
        <v>4</v>
      </c>
      <c r="I42" s="20">
        <v>4</v>
      </c>
      <c r="J42" s="20">
        <v>9</v>
      </c>
      <c r="K42" s="20">
        <v>25</v>
      </c>
      <c r="L42" s="20"/>
      <c r="M42" s="21">
        <f t="shared" si="0"/>
        <v>58</v>
      </c>
      <c r="N42" s="20">
        <v>107</v>
      </c>
      <c r="O42" s="22">
        <f t="shared" si="1"/>
        <v>0.5420560747663551</v>
      </c>
      <c r="P42" s="23"/>
    </row>
    <row r="43" spans="1:16" ht="65.25">
      <c r="A43" s="18">
        <v>4</v>
      </c>
      <c r="B43" s="18" t="s">
        <v>41</v>
      </c>
      <c r="C43" s="18" t="s">
        <v>46</v>
      </c>
      <c r="D43" s="19" t="s">
        <v>43</v>
      </c>
      <c r="E43" s="20">
        <v>4</v>
      </c>
      <c r="F43" s="20">
        <v>2</v>
      </c>
      <c r="G43" s="20">
        <v>8</v>
      </c>
      <c r="H43" s="20">
        <v>4</v>
      </c>
      <c r="I43" s="20">
        <v>3</v>
      </c>
      <c r="J43" s="20">
        <v>10</v>
      </c>
      <c r="K43" s="20">
        <v>25</v>
      </c>
      <c r="L43" s="20"/>
      <c r="M43" s="21">
        <f t="shared" si="0"/>
        <v>56</v>
      </c>
      <c r="N43" s="20">
        <v>107</v>
      </c>
      <c r="O43" s="22">
        <f t="shared" si="1"/>
        <v>0.5233644859813084</v>
      </c>
      <c r="P43" s="23"/>
    </row>
    <row r="44" spans="1:16" ht="50.25" customHeight="1">
      <c r="A44" s="7" t="s">
        <v>47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24"/>
      <c r="O44" s="24"/>
      <c r="P44" s="24"/>
    </row>
    <row r="45" spans="1:16" ht="45.75" customHeight="1">
      <c r="A45" s="7" t="s">
        <v>48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24"/>
      <c r="O45" s="24"/>
      <c r="P45" s="24"/>
    </row>
    <row r="46" spans="1:16" ht="50.25" customHeight="1">
      <c r="A46" s="25" t="s">
        <v>49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6" ht="50.25" customHeight="1">
      <c r="A47" s="25" t="s">
        <v>49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</sheetData>
  <sheetProtection selectLockedCells="1" selectUnlockedCells="1"/>
  <autoFilter ref="A39:P47"/>
  <mergeCells count="27">
    <mergeCell ref="A1:P1"/>
    <mergeCell ref="A2:P2"/>
    <mergeCell ref="A3:P3"/>
    <mergeCell ref="F4:N4"/>
    <mergeCell ref="A5:P5"/>
    <mergeCell ref="A6:P6"/>
    <mergeCell ref="A7:P7"/>
    <mergeCell ref="A8:P8"/>
    <mergeCell ref="A10:P10"/>
    <mergeCell ref="A12:P12"/>
    <mergeCell ref="A13:O13"/>
    <mergeCell ref="A14:P14"/>
    <mergeCell ref="A16:P16"/>
    <mergeCell ref="A17:P17"/>
    <mergeCell ref="A18:P18"/>
    <mergeCell ref="A20:P20"/>
    <mergeCell ref="A21:P21"/>
    <mergeCell ref="A24:G24"/>
    <mergeCell ref="A25:G25"/>
    <mergeCell ref="A27:J27"/>
    <mergeCell ref="A30:C30"/>
    <mergeCell ref="A33:P33"/>
    <mergeCell ref="A34:P34"/>
    <mergeCell ref="A36:P36"/>
    <mergeCell ref="A37:P37"/>
    <mergeCell ref="A44:M44"/>
    <mergeCell ref="A45:M4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Мокроусова</dc:creator>
  <cp:keywords/>
  <dc:description/>
  <cp:lastModifiedBy/>
  <dcterms:created xsi:type="dcterms:W3CDTF">2023-09-21T08:10:09Z</dcterms:created>
  <dcterms:modified xsi:type="dcterms:W3CDTF">2023-10-17T12:10:37Z</dcterms:modified>
  <cp:category/>
  <cp:version/>
  <cp:contentType/>
  <cp:contentStatus/>
  <cp:revision>4</cp:revision>
</cp:coreProperties>
</file>