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'Лист1'!$A$1:$R$56</definedName>
    <definedName name="_xlnm._FilterDatabase" localSheetId="0" hidden="1">'Лист1'!$A$39:$R$53</definedName>
    <definedName name="Excel_BuiltIn_Print_Area" localSheetId="0">'Лист1'!$A$1:$R$53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<sst xmlns="http://schemas.openxmlformats.org/spreadsheetml/2006/main" count="177" uniqueCount="102">
  <si>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</si>
  <si>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</si>
  <si>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</si>
  <si>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r>
      <rPr>
        <b/>
        <sz val="18"/>
        <color indexed="8"/>
        <rFont val="Times New Roman"/>
        <family val="1"/>
      </rPr>
      <t>от «  01   »____</t>
    </r>
    <r>
      <rPr>
        <b/>
        <u val="single"/>
        <sz val="18"/>
        <color indexed="8"/>
        <rFont val="Times New Roman"/>
        <family val="1"/>
      </rPr>
      <t>ноябрь</t>
    </r>
    <r>
      <rPr>
        <b/>
        <sz val="18"/>
        <color indexed="8"/>
        <rFont val="Times New Roman"/>
        <family val="1"/>
      </rPr>
      <t>___ 2023 г.</t>
    </r>
  </si>
  <si>
    <t>Место проведения: МБОУ СОШ №17 "Юнармеец"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</si>
  <si>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17-18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</si>
  <si>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13  , 5 класс - 3   , 6 класс -  4   ,  7 класс - 2  , 8 класс -  2   , 9 класс -  2    .</t>
    </r>
  </si>
  <si>
    <t>На заседании присутствовали 5 члена жюри.</t>
  </si>
  <si>
    <t>Председатель жюри: Буданцева Алла Николаевна</t>
  </si>
  <si>
    <t>Секретарь жюри: Микляева Наталия Петровна</t>
  </si>
  <si>
    <t>Члены жюри: Воронкова Любовь Григорьевна, Куприянова Надежда Геннадьевна, Ширяева Ольга Николаевна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</si>
  <si>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</si>
  <si>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</si>
  <si>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</si>
  <si>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</si>
  <si>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</si>
  <si>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</si>
  <si>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5 класс -  0  , 6 класс - 0    ,  7 класс - 0  , 8 класс - 0    , 9 класс - 0   , 10 класс - 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</si>
  <si>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- 0   , 6 класс -  0   ,  7 класс -  0 , 8 класс -   0  , 9 класс -0    , 10 класс - 0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</si>
  <si>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</si>
  <si>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</si>
  <si>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</si>
  <si>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</si>
  <si>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</si>
  <si>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 xml:space="preserve"> 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</si>
  <si>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</si>
  <si>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</si>
  <si>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</si>
  <si>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</si>
  <si>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</si>
  <si>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</si>
  <si>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</si>
  <si>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</si>
  <si>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</si>
  <si>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</si>
  <si>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</si>
  <si>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</si>
  <si>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</si>
  <si>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</si>
  <si>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</si>
  <si>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</si>
  <si>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</si>
  <si>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</si>
  <si>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</si>
  <si>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sma23520/edu680137/5/93rz8</t>
  </si>
  <si>
    <t>Киселёва</t>
  </si>
  <si>
    <t>Софья</t>
  </si>
  <si>
    <t>Юрьевна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</si>
  <si>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</si>
  <si>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</si>
  <si>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</si>
  <si>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</si>
  <si>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Микляева Наталия Петровна</t>
  </si>
  <si>
    <t>sma23520/edu680137/5/9v2z9</t>
  </si>
  <si>
    <t>Полянский</t>
  </si>
  <si>
    <t>Иван</t>
  </si>
  <si>
    <t>Валерьевич</t>
  </si>
  <si>
    <t>м</t>
  </si>
  <si>
    <t>sma23520/edu680137/5/8g5q8</t>
  </si>
  <si>
    <t>Трунова</t>
  </si>
  <si>
    <t>Ксения</t>
  </si>
  <si>
    <t>Сергеевна</t>
  </si>
  <si>
    <t>Воронкова Любовь Григорьевна</t>
  </si>
  <si>
    <t>sma23620/edu680137/6/93rz8</t>
  </si>
  <si>
    <t>Коробова</t>
  </si>
  <si>
    <t>Анастасия</t>
  </si>
  <si>
    <t>Ивановна</t>
  </si>
  <si>
    <t>sma23620/edu680137/6/8g5q8</t>
  </si>
  <si>
    <t>Иволина</t>
  </si>
  <si>
    <t>Полина</t>
  </si>
  <si>
    <t>Дмитриевна</t>
  </si>
  <si>
    <t>sma23620/edu680137/6/9v2z9</t>
  </si>
  <si>
    <t>Пантюхина</t>
  </si>
  <si>
    <t>Диана</t>
  </si>
  <si>
    <t>Андреевна</t>
  </si>
  <si>
    <t>sma23620/edu680137/6/97r48</t>
  </si>
  <si>
    <t>Рымач</t>
  </si>
  <si>
    <t>Ирина</t>
  </si>
  <si>
    <t>sma23720/edu680137/7/93rz8</t>
  </si>
  <si>
    <t>Касатов</t>
  </si>
  <si>
    <t>Денис</t>
  </si>
  <si>
    <t>Дмитриевич</t>
  </si>
  <si>
    <t>sma23720/edu680137/7/8g5q8</t>
  </si>
  <si>
    <t>Еньков</t>
  </si>
  <si>
    <t xml:space="preserve">Кирилл </t>
  </si>
  <si>
    <t>Максимович</t>
  </si>
  <si>
    <t>sma23820/edu680137/8/8g5q8</t>
  </si>
  <si>
    <t>Утешева</t>
  </si>
  <si>
    <t>Ангелина</t>
  </si>
  <si>
    <t>Алексеевна</t>
  </si>
  <si>
    <t>Ширяева Ольга Николаевна</t>
  </si>
  <si>
    <t>sma23820/edu680137/8/v9748</t>
  </si>
  <si>
    <t>Хромова</t>
  </si>
  <si>
    <t>sma23920/edu680137/9/8g5q8</t>
  </si>
  <si>
    <t>Крутых</t>
  </si>
  <si>
    <t>Александра</t>
  </si>
  <si>
    <t>sma23920/edu680137/9/93rz8</t>
  </si>
  <si>
    <t>Стариков</t>
  </si>
  <si>
    <t>Матвей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</si>
  <si>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Буданцева Алла Николаевна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</si>
  <si>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Микляева Наталия Петровна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</si>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</sst>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Normal="73" zoomScaleSheetLayoutView="100" workbookViewId="0" topLeftCell="A1">
      <selection activeCell="A25" sqref="A25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</row>
    <row r="14" spans="1:18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1:18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="4" customFormat="1" ht="23.25">
      <c r="A27" s="4" t="s">
        <v>19</v>
      </c>
    </row>
    <row r="28" s="4" customFormat="1" ht="23.25"/>
    <row r="29" spans="1:18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94.5">
      <c r="A40" s="16">
        <v>1</v>
      </c>
      <c r="B40" s="16" t="s">
        <v>43</v>
      </c>
      <c r="C40" s="17" t="s">
        <v>44</v>
      </c>
      <c r="D40" s="16" t="s">
        <v>45</v>
      </c>
      <c r="E40" s="16" t="s">
        <v>46</v>
      </c>
      <c r="F40" s="16" t="s">
        <v>47</v>
      </c>
      <c r="G40" s="16" t="s">
        <v>48</v>
      </c>
      <c r="H40" s="18">
        <v>41105</v>
      </c>
      <c r="I40" s="16" t="s">
        <v>49</v>
      </c>
      <c r="J40" s="19" t="s">
        <v>50</v>
      </c>
      <c r="K40" s="16">
        <v>5</v>
      </c>
      <c r="L40" s="20">
        <v>0</v>
      </c>
      <c r="M40" s="21">
        <v>8</v>
      </c>
      <c r="N40" s="22">
        <f aca="true" t="shared" si="0" ref="N40:N52">L40/M40</f>
        <v>0</v>
      </c>
      <c r="O40" s="23"/>
      <c r="P40" s="23">
        <f aca="true" t="shared" si="1" ref="P40:P52">SUM(L40,O40)</f>
        <v>0</v>
      </c>
      <c r="Q40" s="24" t="s">
        <v>51</v>
      </c>
      <c r="R40" s="16" t="s">
        <v>52</v>
      </c>
    </row>
    <row r="41" spans="1:18" ht="94.5">
      <c r="A41" s="16">
        <v>2</v>
      </c>
      <c r="B41" s="16" t="s">
        <v>43</v>
      </c>
      <c r="C41" s="17" t="s">
        <v>53</v>
      </c>
      <c r="D41" s="16" t="s">
        <v>54</v>
      </c>
      <c r="E41" s="16" t="s">
        <v>55</v>
      </c>
      <c r="F41" s="16" t="s">
        <v>56</v>
      </c>
      <c r="G41" s="16" t="s">
        <v>57</v>
      </c>
      <c r="H41" s="18">
        <v>41177</v>
      </c>
      <c r="I41" s="16" t="s">
        <v>49</v>
      </c>
      <c r="J41" s="19" t="s">
        <v>50</v>
      </c>
      <c r="K41" s="16">
        <v>5</v>
      </c>
      <c r="L41" s="20">
        <v>0</v>
      </c>
      <c r="M41" s="21">
        <v>8</v>
      </c>
      <c r="N41" s="22">
        <f t="shared" si="0"/>
        <v>0</v>
      </c>
      <c r="O41" s="23"/>
      <c r="P41" s="23">
        <f t="shared" si="1"/>
        <v>0</v>
      </c>
      <c r="Q41" s="24" t="s">
        <v>51</v>
      </c>
      <c r="R41" s="16" t="s">
        <v>52</v>
      </c>
    </row>
    <row r="42" spans="1:18" ht="94.5">
      <c r="A42" s="16">
        <v>3</v>
      </c>
      <c r="B42" s="16" t="s">
        <v>43</v>
      </c>
      <c r="C42" s="17" t="s">
        <v>58</v>
      </c>
      <c r="D42" s="16" t="s">
        <v>59</v>
      </c>
      <c r="E42" s="16" t="s">
        <v>60</v>
      </c>
      <c r="F42" s="16" t="s">
        <v>61</v>
      </c>
      <c r="G42" s="16" t="s">
        <v>48</v>
      </c>
      <c r="H42" s="18">
        <v>41371</v>
      </c>
      <c r="I42" s="16" t="s">
        <v>49</v>
      </c>
      <c r="J42" s="19" t="s">
        <v>50</v>
      </c>
      <c r="K42" s="16">
        <v>5</v>
      </c>
      <c r="L42" s="20">
        <v>0</v>
      </c>
      <c r="M42" s="21">
        <v>8</v>
      </c>
      <c r="N42" s="22">
        <f t="shared" si="0"/>
        <v>0</v>
      </c>
      <c r="O42" s="23"/>
      <c r="P42" s="23">
        <f t="shared" si="1"/>
        <v>0</v>
      </c>
      <c r="Q42" s="24" t="s">
        <v>51</v>
      </c>
      <c r="R42" s="16" t="s">
        <v>62</v>
      </c>
    </row>
    <row r="43" spans="1:18" ht="94.5">
      <c r="A43" s="16">
        <v>4</v>
      </c>
      <c r="B43" s="16" t="s">
        <v>43</v>
      </c>
      <c r="C43" s="17" t="s">
        <v>63</v>
      </c>
      <c r="D43" s="16" t="s">
        <v>64</v>
      </c>
      <c r="E43" s="16" t="s">
        <v>65</v>
      </c>
      <c r="F43" s="16" t="s">
        <v>66</v>
      </c>
      <c r="G43" s="16" t="s">
        <v>48</v>
      </c>
      <c r="H43" s="18">
        <v>40876</v>
      </c>
      <c r="I43" s="16" t="s">
        <v>49</v>
      </c>
      <c r="J43" s="19" t="s">
        <v>50</v>
      </c>
      <c r="K43" s="16">
        <v>6</v>
      </c>
      <c r="L43" s="20">
        <v>2</v>
      </c>
      <c r="M43" s="21">
        <v>8</v>
      </c>
      <c r="N43" s="22">
        <f t="shared" si="0"/>
        <v>0.25</v>
      </c>
      <c r="O43" s="23"/>
      <c r="P43" s="23">
        <f t="shared" si="1"/>
        <v>2</v>
      </c>
      <c r="Q43" s="24" t="s">
        <v>51</v>
      </c>
      <c r="R43" s="16" t="s">
        <v>52</v>
      </c>
    </row>
    <row r="44" spans="1:18" ht="94.5">
      <c r="A44" s="16">
        <v>5</v>
      </c>
      <c r="B44" s="16" t="s">
        <v>43</v>
      </c>
      <c r="C44" s="17" t="s">
        <v>67</v>
      </c>
      <c r="D44" s="16" t="s">
        <v>68</v>
      </c>
      <c r="E44" s="16" t="s">
        <v>69</v>
      </c>
      <c r="F44" s="16" t="s">
        <v>70</v>
      </c>
      <c r="G44" s="16" t="s">
        <v>48</v>
      </c>
      <c r="H44" s="18">
        <v>40900</v>
      </c>
      <c r="I44" s="16" t="s">
        <v>49</v>
      </c>
      <c r="J44" s="19" t="s">
        <v>50</v>
      </c>
      <c r="K44" s="16">
        <v>6</v>
      </c>
      <c r="L44" s="20">
        <v>1</v>
      </c>
      <c r="M44" s="21">
        <v>8</v>
      </c>
      <c r="N44" s="22">
        <f t="shared" si="0"/>
        <v>0.125</v>
      </c>
      <c r="O44" s="23"/>
      <c r="P44" s="23">
        <f t="shared" si="1"/>
        <v>1</v>
      </c>
      <c r="Q44" s="24" t="s">
        <v>51</v>
      </c>
      <c r="R44" s="16" t="s">
        <v>62</v>
      </c>
    </row>
    <row r="45" spans="1:18" ht="94.5">
      <c r="A45" s="16">
        <v>6</v>
      </c>
      <c r="B45" s="16" t="s">
        <v>43</v>
      </c>
      <c r="C45" s="17" t="s">
        <v>71</v>
      </c>
      <c r="D45" s="16" t="s">
        <v>72</v>
      </c>
      <c r="E45" s="16" t="s">
        <v>73</v>
      </c>
      <c r="F45" s="16" t="s">
        <v>74</v>
      </c>
      <c r="G45" s="16" t="s">
        <v>48</v>
      </c>
      <c r="H45" s="18">
        <v>40750</v>
      </c>
      <c r="I45" s="16" t="s">
        <v>49</v>
      </c>
      <c r="J45" s="19" t="s">
        <v>50</v>
      </c>
      <c r="K45" s="16">
        <v>6</v>
      </c>
      <c r="L45" s="20">
        <v>1</v>
      </c>
      <c r="M45" s="21">
        <v>8</v>
      </c>
      <c r="N45" s="22">
        <f t="shared" si="0"/>
        <v>0.125</v>
      </c>
      <c r="O45" s="23"/>
      <c r="P45" s="23">
        <f t="shared" si="1"/>
        <v>1</v>
      </c>
      <c r="Q45" s="24" t="s">
        <v>51</v>
      </c>
      <c r="R45" s="16" t="s">
        <v>52</v>
      </c>
    </row>
    <row r="46" spans="1:18" ht="94.5">
      <c r="A46" s="16">
        <v>7</v>
      </c>
      <c r="B46" s="16" t="s">
        <v>43</v>
      </c>
      <c r="C46" s="17" t="s">
        <v>75</v>
      </c>
      <c r="D46" s="16" t="s">
        <v>76</v>
      </c>
      <c r="E46" s="16" t="s">
        <v>77</v>
      </c>
      <c r="F46" s="25" t="s">
        <v>70</v>
      </c>
      <c r="G46" s="16" t="s">
        <v>48</v>
      </c>
      <c r="H46" s="18">
        <v>40644</v>
      </c>
      <c r="I46" s="16" t="s">
        <v>49</v>
      </c>
      <c r="J46" s="19" t="s">
        <v>50</v>
      </c>
      <c r="K46" s="16">
        <v>6</v>
      </c>
      <c r="L46" s="20">
        <v>1</v>
      </c>
      <c r="M46" s="21">
        <v>8</v>
      </c>
      <c r="N46" s="22">
        <f t="shared" si="0"/>
        <v>0.125</v>
      </c>
      <c r="O46" s="23"/>
      <c r="P46" s="23">
        <f t="shared" si="1"/>
        <v>1</v>
      </c>
      <c r="Q46" s="24" t="s">
        <v>51</v>
      </c>
      <c r="R46" s="16" t="s">
        <v>52</v>
      </c>
    </row>
    <row r="47" spans="1:18" ht="94.5">
      <c r="A47" s="16">
        <v>8</v>
      </c>
      <c r="B47" s="16" t="s">
        <v>43</v>
      </c>
      <c r="C47" s="17" t="s">
        <v>78</v>
      </c>
      <c r="D47" s="16" t="s">
        <v>79</v>
      </c>
      <c r="E47" s="16" t="s">
        <v>80</v>
      </c>
      <c r="F47" s="16" t="s">
        <v>81</v>
      </c>
      <c r="G47" s="16" t="s">
        <v>57</v>
      </c>
      <c r="H47" s="18">
        <v>40540</v>
      </c>
      <c r="I47" s="16" t="s">
        <v>49</v>
      </c>
      <c r="J47" s="19" t="s">
        <v>50</v>
      </c>
      <c r="K47" s="16">
        <v>7</v>
      </c>
      <c r="L47" s="20">
        <v>3</v>
      </c>
      <c r="M47" s="21">
        <v>8</v>
      </c>
      <c r="N47" s="22">
        <f t="shared" si="0"/>
        <v>0.375</v>
      </c>
      <c r="O47" s="23"/>
      <c r="P47" s="23">
        <f t="shared" si="1"/>
        <v>3</v>
      </c>
      <c r="Q47" s="24" t="s">
        <v>51</v>
      </c>
      <c r="R47" s="16" t="s">
        <v>52</v>
      </c>
    </row>
    <row r="48" spans="1:18" ht="94.5">
      <c r="A48" s="16">
        <v>9</v>
      </c>
      <c r="B48" s="16" t="s">
        <v>43</v>
      </c>
      <c r="C48" s="17" t="s">
        <v>82</v>
      </c>
      <c r="D48" s="16" t="s">
        <v>83</v>
      </c>
      <c r="E48" s="16" t="s">
        <v>84</v>
      </c>
      <c r="F48" s="16" t="s">
        <v>85</v>
      </c>
      <c r="G48" s="16" t="s">
        <v>48</v>
      </c>
      <c r="H48" s="18">
        <v>40268</v>
      </c>
      <c r="I48" s="16" t="s">
        <v>49</v>
      </c>
      <c r="J48" s="19" t="s">
        <v>50</v>
      </c>
      <c r="K48" s="16">
        <v>7</v>
      </c>
      <c r="L48" s="20">
        <v>1</v>
      </c>
      <c r="M48" s="21">
        <v>8</v>
      </c>
      <c r="N48" s="22">
        <f t="shared" si="0"/>
        <v>0.125</v>
      </c>
      <c r="O48" s="23"/>
      <c r="P48" s="23">
        <f t="shared" si="1"/>
        <v>1</v>
      </c>
      <c r="Q48" s="24" t="s">
        <v>51</v>
      </c>
      <c r="R48" s="16" t="s">
        <v>62</v>
      </c>
    </row>
    <row r="49" spans="1:18" ht="94.5">
      <c r="A49" s="16">
        <v>10</v>
      </c>
      <c r="B49" s="16" t="s">
        <v>43</v>
      </c>
      <c r="C49" s="17" t="s">
        <v>86</v>
      </c>
      <c r="D49" s="16" t="s">
        <v>87</v>
      </c>
      <c r="E49" s="16" t="s">
        <v>88</v>
      </c>
      <c r="F49" s="25" t="s">
        <v>89</v>
      </c>
      <c r="G49" s="16" t="s">
        <v>48</v>
      </c>
      <c r="H49" s="18">
        <v>39824</v>
      </c>
      <c r="I49" s="16" t="s">
        <v>49</v>
      </c>
      <c r="J49" s="19" t="s">
        <v>50</v>
      </c>
      <c r="K49" s="16">
        <v>8</v>
      </c>
      <c r="L49" s="20">
        <v>2</v>
      </c>
      <c r="M49" s="21">
        <v>8</v>
      </c>
      <c r="N49" s="22">
        <f t="shared" si="0"/>
        <v>0.25</v>
      </c>
      <c r="O49" s="23"/>
      <c r="P49" s="23">
        <f t="shared" si="1"/>
        <v>2</v>
      </c>
      <c r="Q49" s="24" t="s">
        <v>51</v>
      </c>
      <c r="R49" s="16" t="s">
        <v>90</v>
      </c>
    </row>
    <row r="50" spans="1:18" ht="94.5">
      <c r="A50" s="16">
        <v>11</v>
      </c>
      <c r="B50" s="16" t="s">
        <v>43</v>
      </c>
      <c r="C50" s="17" t="s">
        <v>91</v>
      </c>
      <c r="D50" s="16" t="s">
        <v>92</v>
      </c>
      <c r="E50" s="16" t="s">
        <v>69</v>
      </c>
      <c r="F50" s="16" t="s">
        <v>89</v>
      </c>
      <c r="G50" s="16" t="s">
        <v>48</v>
      </c>
      <c r="H50" s="18">
        <v>40096</v>
      </c>
      <c r="I50" s="16" t="s">
        <v>49</v>
      </c>
      <c r="J50" s="19" t="s">
        <v>50</v>
      </c>
      <c r="K50" s="16">
        <v>8</v>
      </c>
      <c r="L50" s="20">
        <v>0</v>
      </c>
      <c r="M50" s="21">
        <v>8</v>
      </c>
      <c r="N50" s="22">
        <f t="shared" si="0"/>
        <v>0</v>
      </c>
      <c r="O50" s="23"/>
      <c r="P50" s="23">
        <f t="shared" si="1"/>
        <v>0</v>
      </c>
      <c r="Q50" s="24" t="s">
        <v>51</v>
      </c>
      <c r="R50" s="16" t="s">
        <v>90</v>
      </c>
    </row>
    <row r="51" spans="1:18" ht="94.5">
      <c r="A51" s="16">
        <v>12</v>
      </c>
      <c r="B51" s="16" t="s">
        <v>43</v>
      </c>
      <c r="C51" s="17" t="s">
        <v>93</v>
      </c>
      <c r="D51" s="16" t="s">
        <v>94</v>
      </c>
      <c r="E51" s="16" t="s">
        <v>95</v>
      </c>
      <c r="F51" s="16" t="s">
        <v>89</v>
      </c>
      <c r="G51" s="16" t="s">
        <v>48</v>
      </c>
      <c r="H51" s="18">
        <v>39947</v>
      </c>
      <c r="I51" s="16" t="s">
        <v>49</v>
      </c>
      <c r="J51" s="19" t="s">
        <v>50</v>
      </c>
      <c r="K51" s="16">
        <v>9</v>
      </c>
      <c r="L51" s="20">
        <v>0</v>
      </c>
      <c r="M51" s="21">
        <v>8</v>
      </c>
      <c r="N51" s="22">
        <f t="shared" si="0"/>
        <v>0</v>
      </c>
      <c r="O51" s="23"/>
      <c r="P51" s="23">
        <f t="shared" si="1"/>
        <v>0</v>
      </c>
      <c r="Q51" s="24" t="s">
        <v>51</v>
      </c>
      <c r="R51" s="16" t="s">
        <v>62</v>
      </c>
    </row>
    <row r="52" spans="1:18" ht="93.75">
      <c r="A52" s="16">
        <v>13</v>
      </c>
      <c r="B52" s="16" t="s">
        <v>43</v>
      </c>
      <c r="C52" s="17" t="s">
        <v>96</v>
      </c>
      <c r="D52" s="16" t="s">
        <v>97</v>
      </c>
      <c r="E52" s="16" t="s">
        <v>98</v>
      </c>
      <c r="F52" s="16" t="s">
        <v>85</v>
      </c>
      <c r="G52" s="16" t="s">
        <v>57</v>
      </c>
      <c r="H52" s="18">
        <v>39695</v>
      </c>
      <c r="I52" s="16" t="s">
        <v>49</v>
      </c>
      <c r="J52" s="19" t="s">
        <v>50</v>
      </c>
      <c r="K52" s="16">
        <v>9</v>
      </c>
      <c r="L52" s="20">
        <v>0</v>
      </c>
      <c r="M52" s="21">
        <v>8</v>
      </c>
      <c r="N52" s="22">
        <f t="shared" si="0"/>
        <v>0</v>
      </c>
      <c r="O52" s="23"/>
      <c r="P52" s="23">
        <f t="shared" si="1"/>
        <v>0</v>
      </c>
      <c r="Q52" s="24" t="s">
        <v>51</v>
      </c>
      <c r="R52" s="16" t="s">
        <v>90</v>
      </c>
    </row>
    <row r="53" spans="1:14" ht="18.7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8" ht="23.25">
      <c r="A54" s="5" t="s">
        <v>99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0"/>
      <c r="P54" s="10"/>
      <c r="Q54" s="10"/>
      <c r="R54" s="10"/>
    </row>
    <row r="55" spans="1:18" ht="23.25">
      <c r="A55" s="5" t="s">
        <v>100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0"/>
      <c r="P55" s="10"/>
      <c r="Q55" s="10"/>
      <c r="R55" s="10"/>
    </row>
    <row r="56" spans="1:18" ht="23.25">
      <c r="A56" s="8" t="s">
        <v>101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25">
      <c r="A57" s="8" t="s">
        <v>101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130" ht="50.25" customHeight="1"/>
    <row r="131" ht="45.75" customHeight="1"/>
    <row r="132" ht="50.25" customHeight="1"/>
    <row r="133" ht="50.25" customHeight="1"/>
  </sheetData>
  <sheetProtection selectLockedCells="1" selectUnlockedCells="1"/>
  <autoFilter ref="A39:R53"/>
  <mergeCells count="29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54:N54"/>
    <mergeCell ref="A55:N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Вл</cp:lastModifiedBy>
  <dcterms:modified xsi:type="dcterms:W3CDTF">2023-11-01T10:03:30Z</dcterms:modified>
  <cp:category/>
  <cp:version/>
  <cp:contentType/>
  <cp:contentStatus/>
</cp:coreProperties>
</file>