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'Лист1'!$A$1:$R$62</definedName>
    <definedName name="_xlnm._FilterDatabase" localSheetId="0" hidden="1">'Лист1'!$A$39:$R$62</definedName>
    <definedName name="Excel_BuiltIn_Print_Area" localSheetId="0">'Лист1'!$A$1:$R$62</definedName>
    <definedName name="Excel_BuiltIn__FilterDatabase" localSheetId="0">'Лист1'!$A$39:$R$52</definedName>
  </definedNames>
  <calcPr fullCalcOnLoad="1"/>
</workbook>
</file>

<file path=xl/sharedStrings.xml><?xml version="1.0" encoding="utf-8"?>
<sst xmlns="http://schemas.openxmlformats.org/spreadsheetml/2006/main" count="104" uniqueCount="67">
  <si>
    <t>ПРОТОКОЛ</t>
  </si>
  <si>
    <t xml:space="preserve">заседания жюри школьного этапа всероссийской олимпиады школьников </t>
  </si>
  <si>
    <t>по обществознанию в 2023/24 учебном году</t>
  </si>
  <si>
    <t>от «_13__»____октября_____2023 г.</t>
  </si>
  <si>
    <t>Место проведения: МБОУ СОШ №17 "Юнармеец"</t>
  </si>
  <si>
    <t>Дата проведения: 13.10.2023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</si>
  <si>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- 19,    7 класс - 4  , 8 класс -  6   , 9 класс - 6   , 10 класс -   3   .</t>
    </r>
  </si>
  <si>
    <t>На заседании присутствовали 5 членов жюри.</t>
  </si>
  <si>
    <t>Председатель жюри: Хатунцева Марина Алексеевна,</t>
  </si>
  <si>
    <t>Секретарь жюри: Хизов Сергей Владиславович</t>
  </si>
  <si>
    <t>Члены жюри: Карданис Майя Владимировна, Никишкин Денис Геннадьевич, Попов Николай Михайлович</t>
  </si>
  <si>
    <t>Повестка дня:</t>
  </si>
  <si>
    <r>
      <rPr>
        <sz val="1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обществознанию</t>
    </r>
    <r>
      <rPr>
        <sz val="1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</si>
  <si>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обществознанию.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</si>
  <si>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</si>
  <si>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обществознанию.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</si>
  <si>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</si>
  <si>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   7 класс -   , 8 класс -     , 9 класс -    , 10 класс -       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</si>
  <si>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   , 7 класс -   , 8 класс -     , 9 класс -    , 10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</si>
  <si>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</si>
  <si>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0          , «ВОЗДЕРЖАЛИСЬ» -   0         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</si>
  <si>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</si>
  <si>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обществознанию </t>
    </r>
    <r>
      <rPr>
        <sz val="1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</si>
  <si>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обществознанию </t>
  </si>
  <si>
    <t>МБОУ СОШ №17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</si>
  <si>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</si>
  <si>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</si>
  <si>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</si>
  <si>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</si>
  <si>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</si>
  <si>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</si>
  <si>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</si>
  <si>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</si>
  <si>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</si>
  <si>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</si>
  <si>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</si>
  <si>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</si>
  <si>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</si>
  <si>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</si>
  <si>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</si>
  <si>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</si>
  <si>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</si>
  <si>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</si>
  <si>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</si>
  <si>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О0704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</si>
  <si>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</si>
  <si>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О0702</t>
  </si>
  <si>
    <t>О0701</t>
  </si>
  <si>
    <t>О0703</t>
  </si>
  <si>
    <t>О0806</t>
  </si>
  <si>
    <t>О0802</t>
  </si>
  <si>
    <t>О0804</t>
  </si>
  <si>
    <t>О0803</t>
  </si>
  <si>
    <t>О0801</t>
  </si>
  <si>
    <t>О0805</t>
  </si>
  <si>
    <t>О0903</t>
  </si>
  <si>
    <t>О0904</t>
  </si>
  <si>
    <t>О0905</t>
  </si>
  <si>
    <t>О0901</t>
  </si>
  <si>
    <t>О0906</t>
  </si>
  <si>
    <t>О0902</t>
  </si>
  <si>
    <t>О1003</t>
  </si>
  <si>
    <t>О1001</t>
  </si>
  <si>
    <t>О1002</t>
  </si>
  <si>
    <r>
      <rPr>
        <sz val="18"/>
        <rFont val="Times New Roman"/>
        <family val="1"/>
      </rPr>
      <t xml:space="preserve">   Председатель жюри:  Хатунцева Марина Алексеевна 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</si>
  <si>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Хизов Сергей Владиславович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</si>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</sst>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view="pageBreakPreview" zoomScale="53" zoomScaleNormal="73" zoomScaleSheetLayoutView="53" workbookViewId="0" topLeftCell="A1">
      <selection activeCell="E1" sqref="E1"/>
    </sheetView>
  </sheetViews>
  <sheetFormatPr defaultColWidth="9.140625" defaultRowHeight="15"/>
  <cols>
    <col min="2" max="2" width="19.421875" style="0" customWidth="1"/>
    <col min="3" max="3" width="14.7109375" style="0" customWidth="1"/>
    <col min="4" max="4" width="53.8515625" style="0" customWidth="1"/>
    <col min="5" max="9" width="6.140625" style="0" customWidth="1"/>
    <col min="10" max="10" width="6.421875" style="0" customWidth="1"/>
    <col min="11" max="12" width="6.8515625" style="0" customWidth="1"/>
    <col min="13" max="13" width="7.140625" style="0" customWidth="1"/>
    <col min="14" max="14" width="6.421875" style="0" customWidth="1"/>
    <col min="15" max="15" width="13.00390625" style="0" customWidth="1"/>
    <col min="16" max="17" width="13.57421875" style="0" customWidth="1"/>
    <col min="18" max="18" width="30.0039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4">
      <c r="A4" s="2"/>
      <c r="B4" s="4"/>
      <c r="C4" s="4"/>
      <c r="D4" s="4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4"/>
    </row>
    <row r="5" spans="1:18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56" s="7" customFormat="1" ht="24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IK6"/>
      <c r="IL6"/>
      <c r="IM6"/>
      <c r="IN6"/>
      <c r="IO6"/>
      <c r="IP6"/>
      <c r="IQ6"/>
      <c r="IR6"/>
      <c r="IS6"/>
      <c r="IT6"/>
      <c r="IU6"/>
      <c r="IV6"/>
    </row>
    <row r="7" spans="1:256" s="7" customFormat="1" ht="24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IK7"/>
      <c r="IL7"/>
      <c r="IM7"/>
      <c r="IN7"/>
      <c r="IO7"/>
      <c r="IP7"/>
      <c r="IQ7"/>
      <c r="IR7"/>
      <c r="IS7"/>
      <c r="IT7"/>
      <c r="IU7"/>
      <c r="IV7"/>
    </row>
    <row r="8" spans="1:256" s="7" customFormat="1" ht="21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IK8"/>
      <c r="IL8"/>
      <c r="IM8"/>
      <c r="IN8"/>
      <c r="IO8"/>
      <c r="IP8"/>
      <c r="IQ8"/>
      <c r="IR8"/>
      <c r="IS8"/>
      <c r="IT8"/>
      <c r="IU8"/>
      <c r="IV8"/>
    </row>
    <row r="9" spans="1:256" s="7" customFormat="1" ht="24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IK9"/>
      <c r="IL9"/>
      <c r="IM9"/>
      <c r="IN9"/>
      <c r="IO9"/>
      <c r="IP9"/>
      <c r="IQ9"/>
      <c r="IR9"/>
      <c r="IS9"/>
      <c r="IT9"/>
      <c r="IU9"/>
      <c r="IV9"/>
    </row>
    <row r="10" spans="1:256" s="7" customFormat="1" ht="24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7" customFormat="1" ht="2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7" customFormat="1" ht="24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7" customFormat="1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7" customFormat="1" ht="2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7" customFormat="1" ht="24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7" customFormat="1" ht="21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7" customFormat="1" ht="24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7" customFormat="1" ht="2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7" customFormat="1" ht="24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7" customFormat="1" ht="21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7" customFormat="1" ht="2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24">
      <c r="A23" s="6" t="s">
        <v>16</v>
      </c>
      <c r="IK23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21.75">
      <c r="A24" s="6" t="s">
        <v>17</v>
      </c>
      <c r="IK24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" customFormat="1" ht="21.75">
      <c r="A25" s="6" t="s">
        <v>18</v>
      </c>
      <c r="IK2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18" ht="2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245" s="5" customFormat="1" ht="24">
      <c r="A27" s="5" t="s">
        <v>19</v>
      </c>
      <c r="IK27"/>
    </row>
    <row r="28" s="5" customFormat="1" ht="24">
      <c r="IK28"/>
    </row>
    <row r="29" spans="1:18" ht="2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24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</row>
    <row r="31" spans="1:18" ht="2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2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24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1.75">
      <c r="A34" s="14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22.5" customHeight="1">
      <c r="A36" s="16" t="s">
        <v>23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3.25" customHeight="1">
      <c r="A37" s="17" t="s">
        <v>24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ht="15.75"/>
    <row r="39" spans="1:18" ht="96" customHeight="1">
      <c r="A39" s="18" t="s">
        <v>25</v>
      </c>
      <c r="B39" s="19" t="s">
        <v>26</v>
      </c>
      <c r="C39" s="18" t="s">
        <v>27</v>
      </c>
      <c r="D39" s="18" t="s">
        <v>28</v>
      </c>
      <c r="E39" s="20" t="s">
        <v>29</v>
      </c>
      <c r="F39" s="20" t="s">
        <v>30</v>
      </c>
      <c r="G39" s="20" t="s">
        <v>31</v>
      </c>
      <c r="H39" s="20" t="s">
        <v>32</v>
      </c>
      <c r="I39" s="20" t="s">
        <v>33</v>
      </c>
      <c r="J39" s="20" t="s">
        <v>34</v>
      </c>
      <c r="K39" s="20" t="s">
        <v>35</v>
      </c>
      <c r="L39" s="20" t="s">
        <v>36</v>
      </c>
      <c r="M39" s="20" t="s">
        <v>37</v>
      </c>
      <c r="N39" s="20" t="s">
        <v>38</v>
      </c>
      <c r="O39" s="18" t="s">
        <v>39</v>
      </c>
      <c r="P39" s="18" t="s">
        <v>40</v>
      </c>
      <c r="Q39" s="18" t="s">
        <v>41</v>
      </c>
      <c r="R39" s="18" t="s">
        <v>42</v>
      </c>
    </row>
    <row r="40" spans="1:18" ht="96" customHeight="1">
      <c r="A40" s="21">
        <v>1</v>
      </c>
      <c r="B40" s="21" t="s">
        <v>43</v>
      </c>
      <c r="C40" s="21" t="s">
        <v>44</v>
      </c>
      <c r="D40" s="22" t="s">
        <v>45</v>
      </c>
      <c r="E40" s="23">
        <v>13</v>
      </c>
      <c r="F40" s="23">
        <v>7</v>
      </c>
      <c r="G40" s="23">
        <v>2</v>
      </c>
      <c r="H40" s="23">
        <v>3</v>
      </c>
      <c r="I40" s="23">
        <v>4</v>
      </c>
      <c r="J40" s="23">
        <v>2</v>
      </c>
      <c r="K40" s="23">
        <v>7</v>
      </c>
      <c r="L40" s="23">
        <v>4</v>
      </c>
      <c r="M40" s="23">
        <v>7</v>
      </c>
      <c r="N40" s="23">
        <v>4</v>
      </c>
      <c r="O40" s="24">
        <f aca="true" t="shared" si="0" ref="O40:O58">SUM(E40:N40)</f>
        <v>53</v>
      </c>
      <c r="P40" s="23">
        <v>100</v>
      </c>
      <c r="Q40" s="25">
        <f aca="true" t="shared" si="1" ref="Q40:Q58">O40/P40</f>
        <v>0.53</v>
      </c>
      <c r="R40" s="26"/>
    </row>
    <row r="41" spans="1:18" ht="65.25">
      <c r="A41" s="21">
        <v>2</v>
      </c>
      <c r="B41" s="21" t="s">
        <v>43</v>
      </c>
      <c r="C41" s="21" t="s">
        <v>46</v>
      </c>
      <c r="D41" s="22" t="s">
        <v>45</v>
      </c>
      <c r="E41" s="23">
        <v>11</v>
      </c>
      <c r="F41" s="23">
        <v>7</v>
      </c>
      <c r="G41" s="23">
        <v>1</v>
      </c>
      <c r="H41" s="23">
        <v>0</v>
      </c>
      <c r="I41" s="23">
        <v>4</v>
      </c>
      <c r="J41" s="23">
        <v>2</v>
      </c>
      <c r="K41" s="23">
        <v>5</v>
      </c>
      <c r="L41" s="23">
        <v>3</v>
      </c>
      <c r="M41" s="23">
        <v>8</v>
      </c>
      <c r="N41" s="23">
        <v>8</v>
      </c>
      <c r="O41" s="24">
        <f t="shared" si="0"/>
        <v>49</v>
      </c>
      <c r="P41" s="23">
        <v>100</v>
      </c>
      <c r="Q41" s="25">
        <f t="shared" si="1"/>
        <v>0.49</v>
      </c>
      <c r="R41" s="26"/>
    </row>
    <row r="42" spans="1:18" ht="65.25">
      <c r="A42" s="27">
        <v>3</v>
      </c>
      <c r="B42" s="21" t="s">
        <v>43</v>
      </c>
      <c r="C42" s="21" t="s">
        <v>47</v>
      </c>
      <c r="D42" s="22" t="s">
        <v>45</v>
      </c>
      <c r="E42" s="23">
        <v>12</v>
      </c>
      <c r="F42" s="23">
        <v>2</v>
      </c>
      <c r="G42" s="23">
        <v>3</v>
      </c>
      <c r="H42" s="23">
        <v>3</v>
      </c>
      <c r="I42" s="23">
        <v>8</v>
      </c>
      <c r="J42" s="23">
        <v>0</v>
      </c>
      <c r="K42" s="23">
        <v>8</v>
      </c>
      <c r="L42" s="23">
        <v>4</v>
      </c>
      <c r="M42" s="23">
        <v>4</v>
      </c>
      <c r="N42" s="23">
        <v>4</v>
      </c>
      <c r="O42" s="24">
        <f t="shared" si="0"/>
        <v>48</v>
      </c>
      <c r="P42" s="23">
        <v>100</v>
      </c>
      <c r="Q42" s="25">
        <f t="shared" si="1"/>
        <v>0.48</v>
      </c>
      <c r="R42" s="26"/>
    </row>
    <row r="43" spans="1:18" ht="65.25">
      <c r="A43" s="21">
        <v>4</v>
      </c>
      <c r="B43" s="21" t="s">
        <v>43</v>
      </c>
      <c r="C43" s="21" t="s">
        <v>48</v>
      </c>
      <c r="D43" s="22" t="s">
        <v>45</v>
      </c>
      <c r="E43" s="23">
        <v>10</v>
      </c>
      <c r="F43" s="23">
        <v>0</v>
      </c>
      <c r="G43" s="23">
        <v>3</v>
      </c>
      <c r="H43" s="23">
        <v>3</v>
      </c>
      <c r="I43" s="23">
        <v>1</v>
      </c>
      <c r="J43" s="23">
        <v>4</v>
      </c>
      <c r="K43" s="23">
        <v>4</v>
      </c>
      <c r="L43" s="23">
        <v>4</v>
      </c>
      <c r="M43" s="23">
        <v>4</v>
      </c>
      <c r="N43" s="23">
        <v>4</v>
      </c>
      <c r="O43" s="24">
        <f t="shared" si="0"/>
        <v>37</v>
      </c>
      <c r="P43" s="23">
        <v>100</v>
      </c>
      <c r="Q43" s="25">
        <f t="shared" si="1"/>
        <v>0.37</v>
      </c>
      <c r="R43" s="26"/>
    </row>
    <row r="44" spans="1:18" ht="65.25">
      <c r="A44" s="21">
        <v>5</v>
      </c>
      <c r="B44" s="21" t="s">
        <v>43</v>
      </c>
      <c r="C44" s="21" t="s">
        <v>49</v>
      </c>
      <c r="D44" s="22" t="s">
        <v>45</v>
      </c>
      <c r="E44" s="23">
        <v>11</v>
      </c>
      <c r="F44" s="23">
        <v>10</v>
      </c>
      <c r="G44" s="23">
        <v>3</v>
      </c>
      <c r="H44" s="23">
        <v>3</v>
      </c>
      <c r="I44" s="23">
        <v>10</v>
      </c>
      <c r="J44" s="23">
        <v>6</v>
      </c>
      <c r="K44" s="23">
        <v>9</v>
      </c>
      <c r="L44" s="23">
        <v>6</v>
      </c>
      <c r="M44" s="23">
        <v>9</v>
      </c>
      <c r="N44" s="23">
        <v>8</v>
      </c>
      <c r="O44" s="24">
        <f t="shared" si="0"/>
        <v>75</v>
      </c>
      <c r="P44" s="23">
        <v>100</v>
      </c>
      <c r="Q44" s="25">
        <f t="shared" si="1"/>
        <v>0.75</v>
      </c>
      <c r="R44" s="26"/>
    </row>
    <row r="45" spans="1:18" ht="65.25">
      <c r="A45" s="21">
        <v>6</v>
      </c>
      <c r="B45" s="21" t="s">
        <v>43</v>
      </c>
      <c r="C45" s="28" t="s">
        <v>50</v>
      </c>
      <c r="D45" s="22" t="s">
        <v>45</v>
      </c>
      <c r="E45" s="23">
        <v>11</v>
      </c>
      <c r="F45" s="23">
        <v>6</v>
      </c>
      <c r="G45" s="23">
        <v>2</v>
      </c>
      <c r="H45" s="23">
        <v>3</v>
      </c>
      <c r="I45" s="23">
        <v>6</v>
      </c>
      <c r="J45" s="23">
        <v>4</v>
      </c>
      <c r="K45" s="23">
        <v>7</v>
      </c>
      <c r="L45" s="23">
        <v>6</v>
      </c>
      <c r="M45" s="23">
        <v>11</v>
      </c>
      <c r="N45" s="23">
        <v>4</v>
      </c>
      <c r="O45" s="24">
        <f t="shared" si="0"/>
        <v>60</v>
      </c>
      <c r="P45" s="23">
        <v>100</v>
      </c>
      <c r="Q45" s="25">
        <f t="shared" si="1"/>
        <v>0.6</v>
      </c>
      <c r="R45" s="26"/>
    </row>
    <row r="46" spans="1:18" ht="65.25">
      <c r="A46" s="21">
        <v>7</v>
      </c>
      <c r="B46" s="21" t="s">
        <v>43</v>
      </c>
      <c r="C46" s="21" t="s">
        <v>51</v>
      </c>
      <c r="D46" s="22" t="s">
        <v>45</v>
      </c>
      <c r="E46" s="23">
        <v>13</v>
      </c>
      <c r="F46" s="23">
        <v>3</v>
      </c>
      <c r="G46" s="23">
        <v>2</v>
      </c>
      <c r="H46" s="23">
        <v>3</v>
      </c>
      <c r="I46" s="23">
        <v>10</v>
      </c>
      <c r="J46" s="23">
        <v>6</v>
      </c>
      <c r="K46" s="23">
        <v>6</v>
      </c>
      <c r="L46" s="23">
        <v>4</v>
      </c>
      <c r="M46" s="23">
        <v>8</v>
      </c>
      <c r="N46" s="23">
        <v>4</v>
      </c>
      <c r="O46" s="24">
        <f t="shared" si="0"/>
        <v>59</v>
      </c>
      <c r="P46" s="23">
        <v>100</v>
      </c>
      <c r="Q46" s="25">
        <f t="shared" si="1"/>
        <v>0.59</v>
      </c>
      <c r="R46" s="26"/>
    </row>
    <row r="47" spans="1:18" ht="65.25">
      <c r="A47" s="21">
        <v>8</v>
      </c>
      <c r="B47" s="21" t="s">
        <v>43</v>
      </c>
      <c r="C47" s="21" t="s">
        <v>52</v>
      </c>
      <c r="D47" s="22" t="s">
        <v>45</v>
      </c>
      <c r="E47" s="23">
        <v>12</v>
      </c>
      <c r="F47" s="23">
        <v>0</v>
      </c>
      <c r="G47" s="23">
        <v>2</v>
      </c>
      <c r="H47" s="23">
        <v>3</v>
      </c>
      <c r="I47" s="23">
        <v>6</v>
      </c>
      <c r="J47" s="23">
        <v>6</v>
      </c>
      <c r="K47" s="23">
        <v>8</v>
      </c>
      <c r="L47" s="23">
        <v>4</v>
      </c>
      <c r="M47" s="23">
        <v>9</v>
      </c>
      <c r="N47" s="23">
        <v>2</v>
      </c>
      <c r="O47" s="24">
        <f t="shared" si="0"/>
        <v>52</v>
      </c>
      <c r="P47" s="23">
        <v>100</v>
      </c>
      <c r="Q47" s="25">
        <f t="shared" si="1"/>
        <v>0.52</v>
      </c>
      <c r="R47" s="26"/>
    </row>
    <row r="48" spans="1:18" ht="65.25">
      <c r="A48" s="21">
        <v>9</v>
      </c>
      <c r="B48" s="21" t="s">
        <v>43</v>
      </c>
      <c r="C48" s="21" t="s">
        <v>53</v>
      </c>
      <c r="D48" s="22" t="s">
        <v>45</v>
      </c>
      <c r="E48" s="23">
        <v>11</v>
      </c>
      <c r="F48" s="23">
        <v>0</v>
      </c>
      <c r="G48" s="23">
        <v>0</v>
      </c>
      <c r="H48" s="23">
        <v>3</v>
      </c>
      <c r="I48" s="23">
        <v>4</v>
      </c>
      <c r="J48" s="23">
        <v>2</v>
      </c>
      <c r="K48" s="23">
        <v>7</v>
      </c>
      <c r="L48" s="23">
        <v>6</v>
      </c>
      <c r="M48" s="23">
        <v>15</v>
      </c>
      <c r="N48" s="23">
        <v>4</v>
      </c>
      <c r="O48" s="24">
        <f t="shared" si="0"/>
        <v>52</v>
      </c>
      <c r="P48" s="23">
        <v>100</v>
      </c>
      <c r="Q48" s="25">
        <f t="shared" si="1"/>
        <v>0.52</v>
      </c>
      <c r="R48" s="26"/>
    </row>
    <row r="49" spans="1:18" ht="65.25">
      <c r="A49" s="21">
        <v>10</v>
      </c>
      <c r="B49" s="21" t="s">
        <v>43</v>
      </c>
      <c r="C49" s="21" t="s">
        <v>54</v>
      </c>
      <c r="D49" s="22" t="s">
        <v>45</v>
      </c>
      <c r="E49" s="23">
        <v>9</v>
      </c>
      <c r="F49" s="23">
        <v>4</v>
      </c>
      <c r="G49" s="23">
        <v>2</v>
      </c>
      <c r="H49" s="23">
        <v>3</v>
      </c>
      <c r="I49" s="23">
        <v>6</v>
      </c>
      <c r="J49" s="23">
        <v>8</v>
      </c>
      <c r="K49" s="23">
        <v>5</v>
      </c>
      <c r="L49" s="23">
        <v>5</v>
      </c>
      <c r="M49" s="23">
        <v>0</v>
      </c>
      <c r="N49" s="23">
        <v>8</v>
      </c>
      <c r="O49" s="24">
        <f t="shared" si="0"/>
        <v>50</v>
      </c>
      <c r="P49" s="23">
        <v>100</v>
      </c>
      <c r="Q49" s="25">
        <f t="shared" si="1"/>
        <v>0.5</v>
      </c>
      <c r="R49" s="26"/>
    </row>
    <row r="50" spans="1:18" ht="65.25">
      <c r="A50" s="21">
        <v>11</v>
      </c>
      <c r="B50" s="21" t="s">
        <v>43</v>
      </c>
      <c r="C50" s="21" t="s">
        <v>55</v>
      </c>
      <c r="D50" s="22" t="s">
        <v>45</v>
      </c>
      <c r="E50" s="23">
        <v>10</v>
      </c>
      <c r="F50" s="23">
        <v>0</v>
      </c>
      <c r="G50" s="23">
        <v>1</v>
      </c>
      <c r="H50" s="23">
        <v>4</v>
      </c>
      <c r="I50" s="23">
        <v>6</v>
      </c>
      <c r="J50" s="23">
        <v>8</v>
      </c>
      <c r="K50" s="23">
        <v>10</v>
      </c>
      <c r="L50" s="23">
        <v>6</v>
      </c>
      <c r="M50" s="23">
        <v>6</v>
      </c>
      <c r="N50" s="23"/>
      <c r="O50" s="24">
        <f t="shared" si="0"/>
        <v>51</v>
      </c>
      <c r="P50" s="23">
        <v>100</v>
      </c>
      <c r="Q50" s="25">
        <f t="shared" si="1"/>
        <v>0.51</v>
      </c>
      <c r="R50" s="26"/>
    </row>
    <row r="51" spans="1:18" ht="65.25">
      <c r="A51" s="21">
        <v>12</v>
      </c>
      <c r="B51" s="21" t="s">
        <v>43</v>
      </c>
      <c r="C51" s="21" t="s">
        <v>56</v>
      </c>
      <c r="D51" s="22" t="s">
        <v>45</v>
      </c>
      <c r="E51" s="23">
        <v>4</v>
      </c>
      <c r="F51" s="23">
        <v>4</v>
      </c>
      <c r="G51" s="23">
        <v>0</v>
      </c>
      <c r="H51" s="23">
        <v>9</v>
      </c>
      <c r="I51" s="23">
        <v>3</v>
      </c>
      <c r="J51" s="23">
        <v>0</v>
      </c>
      <c r="K51" s="23">
        <v>6</v>
      </c>
      <c r="L51" s="23">
        <v>6</v>
      </c>
      <c r="M51" s="23">
        <v>6</v>
      </c>
      <c r="N51" s="23"/>
      <c r="O51" s="24">
        <f t="shared" si="0"/>
        <v>38</v>
      </c>
      <c r="P51" s="23">
        <v>100</v>
      </c>
      <c r="Q51" s="25">
        <f t="shared" si="1"/>
        <v>0.38</v>
      </c>
      <c r="R51" s="26"/>
    </row>
    <row r="52" spans="1:18" ht="65.25">
      <c r="A52" s="21">
        <v>13</v>
      </c>
      <c r="B52" s="21" t="s">
        <v>43</v>
      </c>
      <c r="C52" s="21" t="s">
        <v>57</v>
      </c>
      <c r="D52" s="22" t="s">
        <v>45</v>
      </c>
      <c r="E52" s="23">
        <v>0</v>
      </c>
      <c r="F52" s="23">
        <v>0</v>
      </c>
      <c r="G52" s="23">
        <v>0</v>
      </c>
      <c r="H52" s="23">
        <v>3</v>
      </c>
      <c r="I52" s="23">
        <v>6</v>
      </c>
      <c r="J52" s="23">
        <v>8</v>
      </c>
      <c r="K52" s="23">
        <v>4</v>
      </c>
      <c r="L52" s="23">
        <v>14</v>
      </c>
      <c r="M52" s="23">
        <v>2</v>
      </c>
      <c r="N52" s="23"/>
      <c r="O52" s="24">
        <f t="shared" si="0"/>
        <v>37</v>
      </c>
      <c r="P52" s="23">
        <v>100</v>
      </c>
      <c r="Q52" s="25">
        <f t="shared" si="1"/>
        <v>0.37</v>
      </c>
      <c r="R52" s="26"/>
    </row>
    <row r="53" spans="1:18" ht="65.25">
      <c r="A53" s="21">
        <v>14</v>
      </c>
      <c r="B53" s="21" t="s">
        <v>43</v>
      </c>
      <c r="C53" s="21" t="s">
        <v>58</v>
      </c>
      <c r="D53" s="22" t="s">
        <v>45</v>
      </c>
      <c r="E53" s="23">
        <v>4</v>
      </c>
      <c r="F53" s="23">
        <v>0</v>
      </c>
      <c r="G53" s="23">
        <v>0</v>
      </c>
      <c r="H53" s="23">
        <v>6</v>
      </c>
      <c r="I53" s="23">
        <v>12</v>
      </c>
      <c r="J53" s="23">
        <v>6</v>
      </c>
      <c r="K53" s="23">
        <v>6</v>
      </c>
      <c r="L53" s="23">
        <v>0</v>
      </c>
      <c r="M53" s="23">
        <v>2</v>
      </c>
      <c r="N53" s="23"/>
      <c r="O53" s="24">
        <f t="shared" si="0"/>
        <v>36</v>
      </c>
      <c r="P53" s="23">
        <v>100</v>
      </c>
      <c r="Q53" s="25">
        <f t="shared" si="1"/>
        <v>0.36</v>
      </c>
      <c r="R53" s="26"/>
    </row>
    <row r="54" spans="1:18" ht="65.25">
      <c r="A54" s="21">
        <v>15</v>
      </c>
      <c r="B54" s="21" t="s">
        <v>43</v>
      </c>
      <c r="C54" s="21" t="s">
        <v>59</v>
      </c>
      <c r="D54" s="22" t="s">
        <v>45</v>
      </c>
      <c r="E54" s="23">
        <v>4</v>
      </c>
      <c r="F54" s="23">
        <v>0</v>
      </c>
      <c r="G54" s="23">
        <v>0</v>
      </c>
      <c r="H54" s="23">
        <v>0</v>
      </c>
      <c r="I54" s="23">
        <v>0</v>
      </c>
      <c r="J54" s="23">
        <v>4</v>
      </c>
      <c r="K54" s="23">
        <v>8</v>
      </c>
      <c r="L54" s="23">
        <v>4</v>
      </c>
      <c r="M54" s="23">
        <v>0</v>
      </c>
      <c r="N54" s="23"/>
      <c r="O54" s="24">
        <f t="shared" si="0"/>
        <v>20</v>
      </c>
      <c r="P54" s="23">
        <v>100</v>
      </c>
      <c r="Q54" s="25">
        <f t="shared" si="1"/>
        <v>0.2</v>
      </c>
      <c r="R54" s="26"/>
    </row>
    <row r="55" spans="1:18" ht="65.25">
      <c r="A55" s="21">
        <v>16</v>
      </c>
      <c r="B55" s="21" t="s">
        <v>43</v>
      </c>
      <c r="C55" s="21" t="s">
        <v>60</v>
      </c>
      <c r="D55" s="22" t="s">
        <v>45</v>
      </c>
      <c r="E55" s="23">
        <v>2</v>
      </c>
      <c r="F55" s="23">
        <v>0</v>
      </c>
      <c r="G55" s="23">
        <v>1</v>
      </c>
      <c r="H55" s="23">
        <v>0</v>
      </c>
      <c r="I55" s="23">
        <v>2</v>
      </c>
      <c r="J55" s="23">
        <v>2</v>
      </c>
      <c r="K55" s="23">
        <v>4</v>
      </c>
      <c r="L55" s="23">
        <v>0</v>
      </c>
      <c r="M55" s="23">
        <v>2</v>
      </c>
      <c r="N55" s="23"/>
      <c r="O55" s="24">
        <f t="shared" si="0"/>
        <v>13</v>
      </c>
      <c r="P55" s="23">
        <v>100</v>
      </c>
      <c r="Q55" s="25">
        <f t="shared" si="1"/>
        <v>0.13</v>
      </c>
      <c r="R55" s="26"/>
    </row>
    <row r="56" spans="1:18" ht="65.25">
      <c r="A56" s="21">
        <v>17</v>
      </c>
      <c r="B56" s="21" t="s">
        <v>43</v>
      </c>
      <c r="C56" s="21" t="s">
        <v>61</v>
      </c>
      <c r="D56" s="22" t="s">
        <v>45</v>
      </c>
      <c r="E56" s="23">
        <v>8</v>
      </c>
      <c r="F56" s="23">
        <v>9</v>
      </c>
      <c r="G56" s="23">
        <v>2</v>
      </c>
      <c r="H56" s="23">
        <v>9</v>
      </c>
      <c r="I56" s="23">
        <v>11</v>
      </c>
      <c r="J56" s="23">
        <v>6</v>
      </c>
      <c r="K56" s="23">
        <v>8</v>
      </c>
      <c r="L56" s="23">
        <v>6</v>
      </c>
      <c r="M56" s="23">
        <v>4</v>
      </c>
      <c r="N56" s="23"/>
      <c r="O56" s="24">
        <f t="shared" si="0"/>
        <v>63</v>
      </c>
      <c r="P56" s="23">
        <v>100</v>
      </c>
      <c r="Q56" s="25">
        <f t="shared" si="1"/>
        <v>0.63</v>
      </c>
      <c r="R56" s="26"/>
    </row>
    <row r="57" spans="1:18" ht="65.25">
      <c r="A57" s="21">
        <v>18</v>
      </c>
      <c r="B57" s="21" t="s">
        <v>43</v>
      </c>
      <c r="C57" s="21" t="s">
        <v>62</v>
      </c>
      <c r="D57" s="22" t="s">
        <v>45</v>
      </c>
      <c r="E57" s="23">
        <v>6</v>
      </c>
      <c r="F57" s="23">
        <v>0</v>
      </c>
      <c r="G57" s="23">
        <v>0</v>
      </c>
      <c r="H57" s="23">
        <v>9</v>
      </c>
      <c r="I57" s="23">
        <v>2</v>
      </c>
      <c r="J57" s="23">
        <v>10</v>
      </c>
      <c r="K57" s="23">
        <v>8</v>
      </c>
      <c r="L57" s="23">
        <v>16</v>
      </c>
      <c r="M57" s="23">
        <v>6</v>
      </c>
      <c r="N57" s="23"/>
      <c r="O57" s="24">
        <f t="shared" si="0"/>
        <v>57</v>
      </c>
      <c r="P57" s="23">
        <v>100</v>
      </c>
      <c r="Q57" s="25">
        <f t="shared" si="1"/>
        <v>0.57</v>
      </c>
      <c r="R57" s="26"/>
    </row>
    <row r="58" spans="1:18" ht="65.25">
      <c r="A58" s="21">
        <v>19</v>
      </c>
      <c r="B58" s="21" t="s">
        <v>43</v>
      </c>
      <c r="C58" s="21" t="s">
        <v>63</v>
      </c>
      <c r="D58" s="22" t="s">
        <v>45</v>
      </c>
      <c r="E58" s="23">
        <v>4</v>
      </c>
      <c r="F58" s="23">
        <v>0</v>
      </c>
      <c r="G58" s="23">
        <v>2</v>
      </c>
      <c r="H58" s="23">
        <v>6</v>
      </c>
      <c r="I58" s="23">
        <v>3</v>
      </c>
      <c r="J58" s="23">
        <v>3</v>
      </c>
      <c r="K58" s="23">
        <v>8</v>
      </c>
      <c r="L58" s="23">
        <v>6</v>
      </c>
      <c r="M58" s="23">
        <v>2</v>
      </c>
      <c r="N58" s="23"/>
      <c r="O58" s="24">
        <f t="shared" si="0"/>
        <v>34</v>
      </c>
      <c r="P58" s="23">
        <v>100</v>
      </c>
      <c r="Q58" s="25">
        <f t="shared" si="1"/>
        <v>0.34</v>
      </c>
      <c r="R58" s="26"/>
    </row>
    <row r="59" spans="1:18" ht="50.25" customHeight="1">
      <c r="A59" s="6" t="s">
        <v>64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3"/>
    </row>
    <row r="60" spans="1:18" ht="45.75" customHeight="1">
      <c r="A60" s="6" t="s">
        <v>65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3"/>
    </row>
    <row r="61" spans="1:18" ht="50.25" customHeight="1">
      <c r="A61" s="11" t="s">
        <v>66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50.25" customHeight="1">
      <c r="A62" s="11" t="s">
        <v>66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</sheetData>
  <sheetProtection selectLockedCells="1" selectUnlockedCells="1"/>
  <autoFilter ref="A39:R62"/>
  <mergeCells count="27">
    <mergeCell ref="A1:R1"/>
    <mergeCell ref="A2:R2"/>
    <mergeCell ref="A3:R3"/>
    <mergeCell ref="F4:N4"/>
    <mergeCell ref="A5:R5"/>
    <mergeCell ref="A6:R6"/>
    <mergeCell ref="A7:R7"/>
    <mergeCell ref="A8:R8"/>
    <mergeCell ref="A10:R10"/>
    <mergeCell ref="A12:R12"/>
    <mergeCell ref="A16:R16"/>
    <mergeCell ref="A17:R17"/>
    <mergeCell ref="A18:R18"/>
    <mergeCell ref="A20:R20"/>
    <mergeCell ref="A21:R21"/>
    <mergeCell ref="A23:IJ23"/>
    <mergeCell ref="A24:IJ24"/>
    <mergeCell ref="A25:IJ25"/>
    <mergeCell ref="A27:IJ27"/>
    <mergeCell ref="A28:IJ28"/>
    <mergeCell ref="A30:Q30"/>
    <mergeCell ref="A33:R33"/>
    <mergeCell ref="A34:R34"/>
    <mergeCell ref="A36:R36"/>
    <mergeCell ref="A37:R37"/>
    <mergeCell ref="A59:Q59"/>
    <mergeCell ref="A60:Q6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/>
  <dcterms:created xsi:type="dcterms:W3CDTF">2023-10-16T10:02:52Z</dcterms:created>
  <dcterms:modified xsi:type="dcterms:W3CDTF">2023-10-17T08:03:26Z</dcterms:modified>
  <cp:category/>
  <cp:version/>
  <cp:contentType/>
  <cp:contentStatus/>
  <cp:revision>1</cp:revision>
</cp:coreProperties>
</file>