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'Лист1'!$A$1:$R$54</definedName>
    <definedName name="_xlnm._FilterDatabase" localSheetId="0" hidden="1">'Лист1'!$A$39:$R$54</definedName>
    <definedName name="Excel_BuiltIn_Print_Area" localSheetId="0">'Лист1'!$A$1:$R$54</definedName>
    <definedName name="Excel_BuiltIn__FilterDatabase" localSheetId="0">'Лист1'!$A$39:$R$50</definedName>
  </definedNames>
  <calcPr fullCalcOnLoad="1"/>
</workbook>
</file>

<file path=xl/sharedStrings.xml><?xml version="1.0" encoding="utf-8"?>
<sst xmlns="http://schemas.openxmlformats.org/spreadsheetml/2006/main" count="137" uniqueCount="89">
  <si>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</si>
  <si>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</si>
  <si>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</si>
  <si>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  17    »__октября_______2023 г.</t>
  </si>
  <si>
    <t>Место проведения: МБОУ СОШ №17 "Юнармеец"</t>
  </si>
  <si>
    <t>Дата проведения: 04.10.2023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</si>
  <si>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- 9   , 8 класс -  4   , 9 класс - 3   , 10 класс -2    .</t>
    </r>
  </si>
  <si>
    <t>На заседании присутствовали 5 членов жюри.</t>
  </si>
  <si>
    <t>Председатель жюри: Журавлева Лилия Анатольевна</t>
  </si>
  <si>
    <t>Секретарь жюри: Соловьева Анна Михайловна</t>
  </si>
  <si>
    <t>Члены жюри: Бабанин Михаил Евгеньевич, Леознова Юлия Феликсовна, Шевырева Валентина Борисовна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</si>
  <si>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</si>
  <si>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</si>
  <si>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</si>
  <si>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</si>
  <si>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</t>
    </r>
    <r>
      <rPr>
        <sz val="18"/>
        <color indexed="8"/>
        <rFont val="Times New Roman"/>
        <family val="1"/>
      </rPr>
      <t>ды школьников по химии.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</si>
  <si>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</si>
  <si>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8 класс - 0    , 9класс -0    , 10 класс -0  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</si>
  <si>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8 класс -0     , 9 класс - 0   , 10 класс -  0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</si>
  <si>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</si>
  <si>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</si>
  <si>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</si>
  <si>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</si>
  <si>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</si>
  <si>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МБОУ СОШ №17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</si>
  <si>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</si>
  <si>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</si>
  <si>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</si>
  <si>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</si>
  <si>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</si>
  <si>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</si>
  <si>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</si>
  <si>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</si>
  <si>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</si>
  <si>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</si>
  <si>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</si>
  <si>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</si>
  <si>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</si>
  <si>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</si>
  <si>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</si>
  <si>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</si>
  <si>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</si>
  <si>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</si>
  <si>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</si>
  <si>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sch23820/edu680137/8/9zr79</t>
  </si>
  <si>
    <t>Утешева</t>
  </si>
  <si>
    <t>Ангелина</t>
  </si>
  <si>
    <t>Алексеевна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</si>
  <si>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</si>
  <si>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</si>
  <si>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</si>
  <si>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участник</t>
  </si>
  <si>
    <t>Журавлева Лилия Анатольевна</t>
  </si>
  <si>
    <t>sch23820/edu680137/8/86678</t>
  </si>
  <si>
    <t>Шолева</t>
  </si>
  <si>
    <t>Екатерина</t>
  </si>
  <si>
    <t>Сергеевна</t>
  </si>
  <si>
    <t>sch23820/edu680137/8/85279</t>
  </si>
  <si>
    <t>Хорольская</t>
  </si>
  <si>
    <t>Диана</t>
  </si>
  <si>
    <t>Дмитриевна</t>
  </si>
  <si>
    <t>sch23820/edu680137/8/847w9</t>
  </si>
  <si>
    <t>Дымовских</t>
  </si>
  <si>
    <t>Богдан</t>
  </si>
  <si>
    <t>Викторович</t>
  </si>
  <si>
    <t>м</t>
  </si>
  <si>
    <t>sch23920/edu680137/9/8g5q8</t>
  </si>
  <si>
    <t>Кузнецова</t>
  </si>
  <si>
    <t>Милана</t>
  </si>
  <si>
    <t>Умаровна</t>
  </si>
  <si>
    <t>sch23920/edu680137/9/9v2z9</t>
  </si>
  <si>
    <t>Стариков</t>
  </si>
  <si>
    <t>Матвей</t>
  </si>
  <si>
    <t>Максимович</t>
  </si>
  <si>
    <t>sch23920/edu680137/9/93rz8</t>
  </si>
  <si>
    <t>Пугачев</t>
  </si>
  <si>
    <t>Никита</t>
  </si>
  <si>
    <t>Андреевич</t>
  </si>
  <si>
    <t>sch231020/edu680137/10/8g5q8</t>
  </si>
  <si>
    <t>Бубнова</t>
  </si>
  <si>
    <t>Юлия</t>
  </si>
  <si>
    <t>Александровна</t>
  </si>
  <si>
    <t>sch231020/edu680137/10/93rz8</t>
  </si>
  <si>
    <t>Добрынина</t>
  </si>
  <si>
    <t>Елена</t>
  </si>
  <si>
    <t>Николаевна</t>
  </si>
  <si>
    <r>
      <rPr>
        <sz val="18"/>
        <rFont val="Times New Roman"/>
        <family val="1"/>
      </rPr>
      <t xml:space="preserve">   Председатель жюри: Журавлева Лилия Анатольевна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</si>
  <si>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Соловьева Анна Михайловна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</si>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</sst>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50" zoomScaleNormal="73" zoomScaleSheetLayoutView="50" workbookViewId="0" topLeftCell="A40">
      <selection activeCell="A13" sqref="A13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12.28125" style="0" customWidth="1"/>
    <col min="12" max="12" width="14.421875" style="0" customWidth="1"/>
    <col min="13" max="13" width="15.8515625" style="0" customWidth="1"/>
    <col min="14" max="14" width="16.7109375" style="0" customWidth="1"/>
    <col min="15" max="15" width="12.421875" style="0" customWidth="1"/>
    <col min="16" max="16" width="13.57421875" style="0" customWidth="1"/>
    <col min="17" max="17" width="21.00390625" style="0" customWidth="1"/>
    <col min="18" max="18" width="29.281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</row>
    <row r="14" spans="1:18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="4" customFormat="1" ht="23.25">
      <c r="A27" s="4" t="s">
        <v>19</v>
      </c>
    </row>
    <row r="28" s="4" customFormat="1" ht="23.25"/>
    <row r="29" spans="1:18" ht="23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23.2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ht="15.75"/>
    <row r="39" spans="1:18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</row>
    <row r="40" spans="1:18" ht="94.5">
      <c r="A40" s="17">
        <v>1</v>
      </c>
      <c r="B40" s="17" t="s">
        <v>43</v>
      </c>
      <c r="C40" s="18" t="s">
        <v>44</v>
      </c>
      <c r="D40" s="17" t="s">
        <v>45</v>
      </c>
      <c r="E40" s="17" t="s">
        <v>46</v>
      </c>
      <c r="F40" s="17" t="s">
        <v>47</v>
      </c>
      <c r="G40" s="17" t="s">
        <v>48</v>
      </c>
      <c r="H40" s="19">
        <v>39824</v>
      </c>
      <c r="I40" s="17" t="s">
        <v>49</v>
      </c>
      <c r="J40" s="20" t="s">
        <v>50</v>
      </c>
      <c r="K40" s="17">
        <v>8</v>
      </c>
      <c r="L40" s="21">
        <v>19.5</v>
      </c>
      <c r="M40" s="22">
        <v>50</v>
      </c>
      <c r="N40" s="23">
        <f aca="true" t="shared" si="0" ref="N40:N48">L40/M40</f>
        <v>0.39</v>
      </c>
      <c r="O40" s="24"/>
      <c r="P40" s="24">
        <f aca="true" t="shared" si="1" ref="P40:P48">SUM(M40,O40)</f>
        <v>50</v>
      </c>
      <c r="Q40" s="25" t="s">
        <v>51</v>
      </c>
      <c r="R40" s="17" t="s">
        <v>52</v>
      </c>
    </row>
    <row r="41" spans="1:18" ht="94.5">
      <c r="A41" s="17">
        <v>2</v>
      </c>
      <c r="B41" s="17" t="s">
        <v>43</v>
      </c>
      <c r="C41" s="18" t="s">
        <v>53</v>
      </c>
      <c r="D41" s="17" t="s">
        <v>54</v>
      </c>
      <c r="E41" s="17" t="s">
        <v>55</v>
      </c>
      <c r="F41" s="17" t="s">
        <v>56</v>
      </c>
      <c r="G41" s="17" t="s">
        <v>48</v>
      </c>
      <c r="H41" s="19">
        <v>39847</v>
      </c>
      <c r="I41" s="17" t="s">
        <v>49</v>
      </c>
      <c r="J41" s="20" t="s">
        <v>50</v>
      </c>
      <c r="K41" s="17">
        <v>8</v>
      </c>
      <c r="L41" s="21">
        <v>13</v>
      </c>
      <c r="M41" s="22">
        <v>50</v>
      </c>
      <c r="N41" s="23">
        <f t="shared" si="0"/>
        <v>0.26</v>
      </c>
      <c r="O41" s="24"/>
      <c r="P41" s="24">
        <f t="shared" si="1"/>
        <v>50</v>
      </c>
      <c r="Q41" s="25" t="s">
        <v>51</v>
      </c>
      <c r="R41" s="17" t="s">
        <v>52</v>
      </c>
    </row>
    <row r="42" spans="1:18" ht="94.5">
      <c r="A42" s="17">
        <v>3</v>
      </c>
      <c r="B42" s="17" t="s">
        <v>43</v>
      </c>
      <c r="C42" s="18" t="s">
        <v>57</v>
      </c>
      <c r="D42" s="17" t="s">
        <v>58</v>
      </c>
      <c r="E42" s="17" t="s">
        <v>59</v>
      </c>
      <c r="F42" s="17" t="s">
        <v>60</v>
      </c>
      <c r="G42" s="17" t="s">
        <v>48</v>
      </c>
      <c r="H42" s="19">
        <v>39990</v>
      </c>
      <c r="I42" s="17" t="s">
        <v>49</v>
      </c>
      <c r="J42" s="20" t="s">
        <v>50</v>
      </c>
      <c r="K42" s="17">
        <v>8</v>
      </c>
      <c r="L42" s="21">
        <v>10</v>
      </c>
      <c r="M42" s="22">
        <v>50</v>
      </c>
      <c r="N42" s="23">
        <f t="shared" si="0"/>
        <v>0.2</v>
      </c>
      <c r="O42" s="24"/>
      <c r="P42" s="24">
        <f t="shared" si="1"/>
        <v>50</v>
      </c>
      <c r="Q42" s="25" t="s">
        <v>51</v>
      </c>
      <c r="R42" s="17" t="s">
        <v>52</v>
      </c>
    </row>
    <row r="43" spans="1:18" ht="94.5">
      <c r="A43" s="17">
        <v>4</v>
      </c>
      <c r="B43" s="17" t="s">
        <v>43</v>
      </c>
      <c r="C43" s="18" t="s">
        <v>61</v>
      </c>
      <c r="D43" s="17" t="s">
        <v>62</v>
      </c>
      <c r="E43" s="17" t="s">
        <v>63</v>
      </c>
      <c r="F43" s="17" t="s">
        <v>64</v>
      </c>
      <c r="G43" s="17" t="s">
        <v>65</v>
      </c>
      <c r="H43" s="19">
        <v>40105</v>
      </c>
      <c r="I43" s="17" t="s">
        <v>49</v>
      </c>
      <c r="J43" s="20" t="s">
        <v>50</v>
      </c>
      <c r="K43" s="17">
        <v>8</v>
      </c>
      <c r="L43" s="21">
        <v>9</v>
      </c>
      <c r="M43" s="22">
        <v>50</v>
      </c>
      <c r="N43" s="23">
        <f t="shared" si="0"/>
        <v>0.18</v>
      </c>
      <c r="O43" s="24"/>
      <c r="P43" s="24">
        <f t="shared" si="1"/>
        <v>50</v>
      </c>
      <c r="Q43" s="25" t="s">
        <v>51</v>
      </c>
      <c r="R43" s="17" t="s">
        <v>52</v>
      </c>
    </row>
    <row r="44" spans="1:18" ht="94.5">
      <c r="A44" s="17">
        <v>5</v>
      </c>
      <c r="B44" s="17" t="s">
        <v>43</v>
      </c>
      <c r="C44" s="18" t="s">
        <v>66</v>
      </c>
      <c r="D44" s="17" t="s">
        <v>67</v>
      </c>
      <c r="E44" s="17" t="s">
        <v>68</v>
      </c>
      <c r="F44" s="17" t="s">
        <v>69</v>
      </c>
      <c r="G44" s="17" t="s">
        <v>48</v>
      </c>
      <c r="H44" s="19">
        <v>39611</v>
      </c>
      <c r="I44" s="17" t="s">
        <v>49</v>
      </c>
      <c r="J44" s="20" t="s">
        <v>50</v>
      </c>
      <c r="K44" s="17">
        <v>9</v>
      </c>
      <c r="L44" s="21">
        <v>7</v>
      </c>
      <c r="M44" s="22">
        <v>50</v>
      </c>
      <c r="N44" s="23">
        <f t="shared" si="0"/>
        <v>0.14</v>
      </c>
      <c r="O44" s="24"/>
      <c r="P44" s="24">
        <f t="shared" si="1"/>
        <v>50</v>
      </c>
      <c r="Q44" s="25" t="s">
        <v>51</v>
      </c>
      <c r="R44" s="17" t="s">
        <v>52</v>
      </c>
    </row>
    <row r="45" spans="1:18" ht="94.5">
      <c r="A45" s="17">
        <v>6</v>
      </c>
      <c r="B45" s="17" t="s">
        <v>43</v>
      </c>
      <c r="C45" s="18" t="s">
        <v>70</v>
      </c>
      <c r="D45" s="17" t="s">
        <v>71</v>
      </c>
      <c r="E45" s="17" t="s">
        <v>72</v>
      </c>
      <c r="F45" s="26" t="s">
        <v>73</v>
      </c>
      <c r="G45" s="17" t="s">
        <v>65</v>
      </c>
      <c r="H45" s="19">
        <v>39695</v>
      </c>
      <c r="I45" s="17" t="s">
        <v>49</v>
      </c>
      <c r="J45" s="20" t="s">
        <v>50</v>
      </c>
      <c r="K45" s="17">
        <v>9</v>
      </c>
      <c r="L45" s="21">
        <v>4</v>
      </c>
      <c r="M45" s="22">
        <v>50</v>
      </c>
      <c r="N45" s="23">
        <f t="shared" si="0"/>
        <v>0.08</v>
      </c>
      <c r="O45" s="24"/>
      <c r="P45" s="24">
        <f t="shared" si="1"/>
        <v>50</v>
      </c>
      <c r="Q45" s="25" t="s">
        <v>51</v>
      </c>
      <c r="R45" s="17" t="s">
        <v>52</v>
      </c>
    </row>
    <row r="46" spans="1:18" ht="94.5">
      <c r="A46" s="17">
        <v>7</v>
      </c>
      <c r="B46" s="17" t="s">
        <v>43</v>
      </c>
      <c r="C46" s="18" t="s">
        <v>74</v>
      </c>
      <c r="D46" s="17" t="s">
        <v>75</v>
      </c>
      <c r="E46" s="17" t="s">
        <v>76</v>
      </c>
      <c r="F46" s="17" t="s">
        <v>77</v>
      </c>
      <c r="G46" s="17" t="s">
        <v>65</v>
      </c>
      <c r="H46" s="19">
        <v>39236</v>
      </c>
      <c r="I46" s="17" t="s">
        <v>49</v>
      </c>
      <c r="J46" s="20" t="s">
        <v>50</v>
      </c>
      <c r="K46" s="17">
        <v>9</v>
      </c>
      <c r="L46" s="21">
        <v>3</v>
      </c>
      <c r="M46" s="22">
        <v>50</v>
      </c>
      <c r="N46" s="23">
        <f t="shared" si="0"/>
        <v>0.06</v>
      </c>
      <c r="O46" s="24"/>
      <c r="P46" s="24">
        <f t="shared" si="1"/>
        <v>50</v>
      </c>
      <c r="Q46" s="25" t="s">
        <v>51</v>
      </c>
      <c r="R46" s="17" t="s">
        <v>52</v>
      </c>
    </row>
    <row r="47" spans="1:18" ht="94.5">
      <c r="A47" s="17">
        <v>8</v>
      </c>
      <c r="B47" s="17" t="s">
        <v>43</v>
      </c>
      <c r="C47" s="18" t="s">
        <v>78</v>
      </c>
      <c r="D47" s="17" t="s">
        <v>79</v>
      </c>
      <c r="E47" s="17" t="s">
        <v>80</v>
      </c>
      <c r="F47" s="17" t="s">
        <v>81</v>
      </c>
      <c r="G47" s="17" t="s">
        <v>48</v>
      </c>
      <c r="H47" s="19">
        <v>39325</v>
      </c>
      <c r="I47" s="17" t="s">
        <v>49</v>
      </c>
      <c r="J47" s="20" t="s">
        <v>50</v>
      </c>
      <c r="K47" s="17">
        <v>10</v>
      </c>
      <c r="L47" s="21">
        <v>6.5</v>
      </c>
      <c r="M47" s="22">
        <v>50</v>
      </c>
      <c r="N47" s="23">
        <f t="shared" si="0"/>
        <v>0.13</v>
      </c>
      <c r="O47" s="24"/>
      <c r="P47" s="24">
        <f t="shared" si="1"/>
        <v>50</v>
      </c>
      <c r="Q47" s="25" t="s">
        <v>51</v>
      </c>
      <c r="R47" s="17" t="s">
        <v>52</v>
      </c>
    </row>
    <row r="48" spans="1:18" ht="93.75">
      <c r="A48" s="17">
        <v>9</v>
      </c>
      <c r="B48" s="17" t="s">
        <v>43</v>
      </c>
      <c r="C48" s="18" t="s">
        <v>82</v>
      </c>
      <c r="D48" s="17" t="s">
        <v>83</v>
      </c>
      <c r="E48" s="17" t="s">
        <v>84</v>
      </c>
      <c r="F48" s="17" t="s">
        <v>85</v>
      </c>
      <c r="G48" s="17" t="s">
        <v>48</v>
      </c>
      <c r="H48" s="19">
        <v>39307</v>
      </c>
      <c r="I48" s="17" t="s">
        <v>49</v>
      </c>
      <c r="J48" s="20" t="s">
        <v>50</v>
      </c>
      <c r="K48" s="17">
        <v>10</v>
      </c>
      <c r="L48" s="21">
        <v>1.5</v>
      </c>
      <c r="M48" s="22">
        <v>50</v>
      </c>
      <c r="N48" s="23">
        <f t="shared" si="0"/>
        <v>0.03</v>
      </c>
      <c r="O48" s="24"/>
      <c r="P48" s="24">
        <f t="shared" si="1"/>
        <v>50</v>
      </c>
      <c r="Q48" s="25" t="s">
        <v>51</v>
      </c>
      <c r="R48" s="17" t="s">
        <v>52</v>
      </c>
    </row>
    <row r="49" spans="1:17" ht="18.75">
      <c r="A49" s="27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8.75">
      <c r="A50" s="29"/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8" ht="23.25">
      <c r="A51" s="5" t="s">
        <v>86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1"/>
    </row>
    <row r="52" spans="1:18" ht="23.25">
      <c r="A52" s="5" t="s">
        <v>87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1"/>
    </row>
    <row r="53" spans="1:18" ht="23.25">
      <c r="A53" s="9" t="s">
        <v>88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23.25">
      <c r="A54" s="9" t="s">
        <v>88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85" ht="50.25" customHeight="1"/>
    <row r="86" ht="45.75" customHeight="1"/>
    <row r="87" ht="50.25" customHeight="1"/>
    <row r="88" ht="50.25" customHeight="1"/>
  </sheetData>
  <sheetProtection selectLockedCells="1" selectUnlockedCells="1"/>
  <autoFilter ref="A39:R54"/>
  <mergeCells count="28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N13"/>
    <mergeCell ref="A14:R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3:R33"/>
    <mergeCell ref="A34:R34"/>
    <mergeCell ref="A36:R36"/>
    <mergeCell ref="A37:R37"/>
    <mergeCell ref="A51:Q51"/>
    <mergeCell ref="A52:Q5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Вл</cp:lastModifiedBy>
  <dcterms:modified xsi:type="dcterms:W3CDTF">2023-10-18T12:23:40Z</dcterms:modified>
  <cp:category/>
  <cp:version/>
  <cp:contentType/>
  <cp:contentStatus/>
</cp:coreProperties>
</file>