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'Лист1'!$A$1:$S$94</definedName>
    <definedName name="_xlnm._FilterDatabase" localSheetId="0" hidden="1">'Лист1'!$A$39:$L$90</definedName>
    <definedName name="Excel_BuiltIn_Print_Area" localSheetId="0">'Лист1'!$A$1:$L$94</definedName>
    <definedName name="Excel_BuiltIn__FilterDatabase" localSheetId="0">'Лист1'!$A$39:$L$90</definedName>
  </definedNames>
  <calcPr fullCalcOnLoad="1"/>
</workbook>
</file>

<file path=xl/sharedStrings.xml><?xml version="1.0" encoding="utf-8"?>
<sst xmlns="http://schemas.openxmlformats.org/spreadsheetml/2006/main" count="194" uniqueCount="93">
  <si>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</si>
  <si>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</si>
  <si>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</si>
  <si>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 02  » октября </t>
    </r>
    <r>
      <rPr>
        <b/>
        <sz val="18"/>
        <color indexed="8"/>
        <rFont val="Times New Roman"/>
        <family val="1"/>
      </rPr>
      <t>2023 г.</t>
    </r>
  </si>
  <si>
    <t>МБОУ СОШ №18 имени Э.Д.Потапова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</si>
  <si>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</si>
  <si>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-51    , 5 класс - 2   , 6 класс - 9    ,  7 класс -12  , 8 класс -  8  , 9 класс - 6  , 10 класс -  9  , 11 класс -5    .</t>
    </r>
  </si>
  <si>
    <r>
      <rPr>
        <sz val="18"/>
        <color indexed="8"/>
        <rFont val="Times New Roman"/>
        <family val="1"/>
      </rPr>
      <t>На заседании присутствова</t>
    </r>
    <r>
      <rPr>
        <sz val="18"/>
        <rFont val="Times New Roman"/>
        <family val="1"/>
      </rPr>
      <t>ли 5</t>
    </r>
    <r>
      <rPr>
        <sz val="18"/>
        <color indexed="8"/>
        <rFont val="Times New Roman"/>
        <family val="1"/>
      </rPr>
      <t xml:space="preserve"> членов жюри.</t>
    </r>
  </si>
  <si>
    <t>Председатель жюри: Шишова Людмила Анатольевна</t>
  </si>
  <si>
    <t>Секретарь жюри: Коротаева Ольга Васильевна</t>
  </si>
  <si>
    <t>Члены жюри: Жёлтикова Ольга Сергеевна, Предтеченская Виктория Романовна, Кочергина Анна Александровна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</si>
  <si>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</si>
  <si>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</si>
  <si>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</si>
  <si>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</si>
  <si>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</t>
    </r>
    <r>
      <rPr>
        <sz val="18"/>
        <rFont val="Times New Roman"/>
        <family val="1"/>
      </rPr>
      <t xml:space="preserve"> которая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</si>
  <si>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</si>
  <si>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</si>
  <si>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- 0   , 6 класс -     ,  7 класс -   , 8 класс -     , 9 класс -    , 10 класс - 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</si>
  <si>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</si>
  <si>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 0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</si>
  <si>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</si>
  <si>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</si>
  <si>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</si>
  <si>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</si>
  <si>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</si>
  <si>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</si>
  <si>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</si>
  <si>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</si>
  <si>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</si>
  <si>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</si>
  <si>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</si>
  <si>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</si>
  <si>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</si>
  <si>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</si>
  <si>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</si>
  <si>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</si>
  <si>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</si>
  <si>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А0539</t>
  </si>
  <si>
    <t>А0542</t>
  </si>
  <si>
    <t>А0636</t>
  </si>
  <si>
    <t>А0644</t>
  </si>
  <si>
    <t>А0643</t>
  </si>
  <si>
    <t>А0633</t>
  </si>
  <si>
    <t>А0631</t>
  </si>
  <si>
    <t>А0629</t>
  </si>
  <si>
    <t>А0628</t>
  </si>
  <si>
    <t>А0621</t>
  </si>
  <si>
    <t>А0623</t>
  </si>
  <si>
    <t>А0741</t>
  </si>
  <si>
    <t>А0735</t>
  </si>
  <si>
    <t>А0732</t>
  </si>
  <si>
    <t>А0730</t>
  </si>
  <si>
    <t>А0727</t>
  </si>
  <si>
    <t>А0719</t>
  </si>
  <si>
    <t>А0720</t>
  </si>
  <si>
    <t>А0726</t>
  </si>
  <si>
    <t>А0740</t>
  </si>
  <si>
    <t>А0738</t>
  </si>
  <si>
    <t>А0750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</si>
  <si>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</si>
  <si>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А0751</t>
  </si>
  <si>
    <t>А0834</t>
  </si>
  <si>
    <t>А0822</t>
  </si>
  <si>
    <t>А0824</t>
  </si>
  <si>
    <t>А0825</t>
  </si>
  <si>
    <t>А0837</t>
  </si>
  <si>
    <t>А0852</t>
  </si>
  <si>
    <t>А0853</t>
  </si>
  <si>
    <t>А0854</t>
  </si>
  <si>
    <t>А0907</t>
  </si>
  <si>
    <t>А0911</t>
  </si>
  <si>
    <t>А0903</t>
  </si>
  <si>
    <t>А0906</t>
  </si>
  <si>
    <t>А0955</t>
  </si>
  <si>
    <t>А0956</t>
  </si>
  <si>
    <t>А1004</t>
  </si>
  <si>
    <t>А1005</t>
  </si>
  <si>
    <t>А1001</t>
  </si>
  <si>
    <t>А1008</t>
  </si>
  <si>
    <t>А1009</t>
  </si>
  <si>
    <t>А1010</t>
  </si>
  <si>
    <t>А1013</t>
  </si>
  <si>
    <t>А1015</t>
  </si>
  <si>
    <t>А1002</t>
  </si>
  <si>
    <t>А1117</t>
  </si>
  <si>
    <t>А1118</t>
  </si>
  <si>
    <t>А1116</t>
  </si>
  <si>
    <t>А1112</t>
  </si>
  <si>
    <t>А1114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</si>
  <si>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</t>
    </r>
    <r>
      <rPr>
        <u val="single"/>
        <sz val="18"/>
        <color indexed="8"/>
        <rFont val="Times New Roman"/>
        <family val="1"/>
      </rPr>
      <t>Шишова Людмила Анатольевна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</si>
  <si>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    Секретарь жюри:  </t>
    </r>
    <r>
      <rPr>
        <sz val="18"/>
        <rFont val="Times New Roman"/>
        <family val="1"/>
      </rPr>
      <t xml:space="preserve">Коротаева Ольга Васильевна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</si>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</sst>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view="pageBreakPreview" zoomScale="70" zoomScaleNormal="73" zoomScaleSheetLayoutView="70" workbookViewId="0" topLeftCell="A1">
      <selection activeCell="A30" sqref="A3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3"/>
      <c r="L4" s="3"/>
    </row>
    <row r="5" spans="1:1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8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4" customFormat="1" ht="23.25">
      <c r="A27" s="4" t="s">
        <v>19</v>
      </c>
    </row>
    <row r="28" s="4" customFormat="1" ht="23.25"/>
    <row r="29" spans="1:1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42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43.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96.75">
      <c r="A40" s="16">
        <v>1</v>
      </c>
      <c r="B40" s="16" t="s">
        <v>37</v>
      </c>
      <c r="C40" s="17" t="s">
        <v>38</v>
      </c>
      <c r="D40" s="16" t="s">
        <v>24</v>
      </c>
      <c r="E40" s="18">
        <v>2</v>
      </c>
      <c r="F40" s="18">
        <v>4</v>
      </c>
      <c r="G40" s="18">
        <v>16</v>
      </c>
      <c r="H40" s="18">
        <v>10</v>
      </c>
      <c r="I40" s="19">
        <f aca="true" t="shared" si="0" ref="I40:I90">SUM(E40:H40)</f>
        <v>32</v>
      </c>
      <c r="J40" s="18">
        <v>50</v>
      </c>
      <c r="K40" s="20">
        <f aca="true" t="shared" si="1" ref="K40:K74">I40/J40</f>
        <v>0.64</v>
      </c>
      <c r="L40" s="21"/>
    </row>
    <row r="41" spans="1:12" ht="96.75">
      <c r="A41" s="16">
        <v>2</v>
      </c>
      <c r="B41" s="16" t="s">
        <v>37</v>
      </c>
      <c r="C41" s="17" t="s">
        <v>39</v>
      </c>
      <c r="D41" s="16" t="s">
        <v>24</v>
      </c>
      <c r="E41" s="18">
        <v>4</v>
      </c>
      <c r="F41" s="18">
        <v>5</v>
      </c>
      <c r="G41" s="18">
        <v>13</v>
      </c>
      <c r="H41" s="18">
        <v>0</v>
      </c>
      <c r="I41" s="19">
        <f t="shared" si="0"/>
        <v>22</v>
      </c>
      <c r="J41" s="18">
        <v>50</v>
      </c>
      <c r="K41" s="20">
        <f t="shared" si="1"/>
        <v>0.44</v>
      </c>
      <c r="L41" s="21"/>
    </row>
    <row r="42" spans="1:12" ht="96.75">
      <c r="A42" s="16">
        <v>3</v>
      </c>
      <c r="B42" s="16" t="s">
        <v>37</v>
      </c>
      <c r="C42" s="17" t="s">
        <v>40</v>
      </c>
      <c r="D42" s="16" t="s">
        <v>24</v>
      </c>
      <c r="E42" s="18">
        <v>4</v>
      </c>
      <c r="F42" s="18">
        <v>8</v>
      </c>
      <c r="G42" s="18">
        <v>18</v>
      </c>
      <c r="H42" s="18">
        <v>0</v>
      </c>
      <c r="I42" s="19">
        <f t="shared" si="0"/>
        <v>30</v>
      </c>
      <c r="J42" s="18">
        <v>50</v>
      </c>
      <c r="K42" s="20">
        <f t="shared" si="1"/>
        <v>0.6</v>
      </c>
      <c r="L42" s="21"/>
    </row>
    <row r="43" spans="1:12" ht="96.75">
      <c r="A43" s="16">
        <v>4</v>
      </c>
      <c r="B43" s="16" t="s">
        <v>37</v>
      </c>
      <c r="C43" s="17" t="s">
        <v>41</v>
      </c>
      <c r="D43" s="16" t="s">
        <v>24</v>
      </c>
      <c r="E43" s="18">
        <v>3</v>
      </c>
      <c r="F43" s="18">
        <v>3</v>
      </c>
      <c r="G43" s="18">
        <v>10</v>
      </c>
      <c r="H43" s="18">
        <v>0</v>
      </c>
      <c r="I43" s="19">
        <f t="shared" si="0"/>
        <v>16</v>
      </c>
      <c r="J43" s="18">
        <v>50</v>
      </c>
      <c r="K43" s="20">
        <f t="shared" si="1"/>
        <v>0.32</v>
      </c>
      <c r="L43" s="21"/>
    </row>
    <row r="44" spans="1:12" ht="96.75">
      <c r="A44" s="16">
        <v>5</v>
      </c>
      <c r="B44" s="16" t="s">
        <v>37</v>
      </c>
      <c r="C44" s="17" t="s">
        <v>42</v>
      </c>
      <c r="D44" s="16" t="s">
        <v>24</v>
      </c>
      <c r="E44" s="18">
        <v>3</v>
      </c>
      <c r="F44" s="18">
        <v>2</v>
      </c>
      <c r="G44" s="18">
        <v>9</v>
      </c>
      <c r="H44" s="18">
        <v>0</v>
      </c>
      <c r="I44" s="19">
        <f t="shared" si="0"/>
        <v>14</v>
      </c>
      <c r="J44" s="18">
        <v>50</v>
      </c>
      <c r="K44" s="20">
        <f t="shared" si="1"/>
        <v>0.28</v>
      </c>
      <c r="L44" s="21"/>
    </row>
    <row r="45" spans="1:12" ht="96.75">
      <c r="A45" s="16">
        <v>6</v>
      </c>
      <c r="B45" s="16" t="s">
        <v>37</v>
      </c>
      <c r="C45" s="17" t="s">
        <v>43</v>
      </c>
      <c r="D45" s="16" t="s">
        <v>24</v>
      </c>
      <c r="E45" s="18">
        <v>4</v>
      </c>
      <c r="F45" s="18">
        <v>10</v>
      </c>
      <c r="G45" s="18">
        <v>21</v>
      </c>
      <c r="H45" s="18">
        <v>13</v>
      </c>
      <c r="I45" s="19">
        <f t="shared" si="0"/>
        <v>48</v>
      </c>
      <c r="J45" s="18">
        <v>50</v>
      </c>
      <c r="K45" s="20">
        <f t="shared" si="1"/>
        <v>0.96</v>
      </c>
      <c r="L45" s="21"/>
    </row>
    <row r="46" spans="1:12" ht="96.75">
      <c r="A46" s="16">
        <v>7</v>
      </c>
      <c r="B46" s="16" t="s">
        <v>37</v>
      </c>
      <c r="C46" s="17" t="s">
        <v>44</v>
      </c>
      <c r="D46" s="16" t="s">
        <v>24</v>
      </c>
      <c r="E46" s="18">
        <v>4</v>
      </c>
      <c r="F46" s="18">
        <v>6</v>
      </c>
      <c r="G46" s="18">
        <v>17</v>
      </c>
      <c r="H46" s="18">
        <v>8</v>
      </c>
      <c r="I46" s="19">
        <f t="shared" si="0"/>
        <v>35</v>
      </c>
      <c r="J46" s="18">
        <v>50</v>
      </c>
      <c r="K46" s="20">
        <f t="shared" si="1"/>
        <v>0.7</v>
      </c>
      <c r="L46" s="21"/>
    </row>
    <row r="47" spans="1:12" ht="96.75">
      <c r="A47" s="16">
        <v>8</v>
      </c>
      <c r="B47" s="16" t="s">
        <v>37</v>
      </c>
      <c r="C47" s="17" t="s">
        <v>45</v>
      </c>
      <c r="D47" s="16" t="s">
        <v>24</v>
      </c>
      <c r="E47" s="18">
        <v>2</v>
      </c>
      <c r="F47" s="18">
        <v>5</v>
      </c>
      <c r="G47" s="18">
        <v>6</v>
      </c>
      <c r="H47" s="18">
        <v>0</v>
      </c>
      <c r="I47" s="19">
        <f t="shared" si="0"/>
        <v>13</v>
      </c>
      <c r="J47" s="18">
        <v>50</v>
      </c>
      <c r="K47" s="20">
        <f t="shared" si="1"/>
        <v>0.26</v>
      </c>
      <c r="L47" s="21"/>
    </row>
    <row r="48" spans="1:12" ht="96.75">
      <c r="A48" s="16">
        <v>9</v>
      </c>
      <c r="B48" s="16" t="s">
        <v>37</v>
      </c>
      <c r="C48" s="17" t="s">
        <v>46</v>
      </c>
      <c r="D48" s="16" t="s">
        <v>24</v>
      </c>
      <c r="E48" s="18">
        <v>3</v>
      </c>
      <c r="F48" s="18">
        <v>3</v>
      </c>
      <c r="G48" s="18">
        <v>10</v>
      </c>
      <c r="H48" s="18">
        <v>0</v>
      </c>
      <c r="I48" s="19">
        <f t="shared" si="0"/>
        <v>16</v>
      </c>
      <c r="J48" s="18">
        <v>50</v>
      </c>
      <c r="K48" s="20">
        <f t="shared" si="1"/>
        <v>0.32</v>
      </c>
      <c r="L48" s="21"/>
    </row>
    <row r="49" spans="1:12" ht="96.75">
      <c r="A49" s="16">
        <v>10</v>
      </c>
      <c r="B49" s="16" t="s">
        <v>37</v>
      </c>
      <c r="C49" s="17" t="s">
        <v>47</v>
      </c>
      <c r="D49" s="16" t="s">
        <v>24</v>
      </c>
      <c r="E49" s="18">
        <v>2</v>
      </c>
      <c r="F49" s="18">
        <v>5</v>
      </c>
      <c r="G49" s="18">
        <v>13</v>
      </c>
      <c r="H49" s="18">
        <v>10</v>
      </c>
      <c r="I49" s="19">
        <f t="shared" si="0"/>
        <v>30</v>
      </c>
      <c r="J49" s="18">
        <v>50</v>
      </c>
      <c r="K49" s="20">
        <f t="shared" si="1"/>
        <v>0.6</v>
      </c>
      <c r="L49" s="21"/>
    </row>
    <row r="50" spans="1:12" ht="96.75">
      <c r="A50" s="16">
        <v>11</v>
      </c>
      <c r="B50" s="16" t="s">
        <v>37</v>
      </c>
      <c r="C50" s="17" t="s">
        <v>48</v>
      </c>
      <c r="D50" s="16" t="s">
        <v>24</v>
      </c>
      <c r="E50" s="18">
        <v>4</v>
      </c>
      <c r="F50" s="18">
        <v>4</v>
      </c>
      <c r="G50" s="18">
        <v>4</v>
      </c>
      <c r="H50" s="18">
        <v>3</v>
      </c>
      <c r="I50" s="19">
        <f t="shared" si="0"/>
        <v>15</v>
      </c>
      <c r="J50" s="18">
        <v>50</v>
      </c>
      <c r="K50" s="20">
        <f t="shared" si="1"/>
        <v>0.3</v>
      </c>
      <c r="L50" s="21"/>
    </row>
    <row r="51" spans="1:12" ht="96.75">
      <c r="A51" s="16">
        <v>12</v>
      </c>
      <c r="B51" s="16" t="s">
        <v>37</v>
      </c>
      <c r="C51" s="17" t="s">
        <v>49</v>
      </c>
      <c r="D51" s="16" t="s">
        <v>24</v>
      </c>
      <c r="E51" s="18">
        <v>4</v>
      </c>
      <c r="F51" s="18">
        <v>0</v>
      </c>
      <c r="G51" s="18">
        <v>8</v>
      </c>
      <c r="H51" s="18">
        <v>3</v>
      </c>
      <c r="I51" s="19">
        <f t="shared" si="0"/>
        <v>15</v>
      </c>
      <c r="J51" s="18">
        <v>37</v>
      </c>
      <c r="K51" s="20">
        <f t="shared" si="1"/>
        <v>0.40540540540540543</v>
      </c>
      <c r="L51" s="21"/>
    </row>
    <row r="52" spans="1:12" ht="96.75">
      <c r="A52" s="16">
        <v>13</v>
      </c>
      <c r="B52" s="16" t="s">
        <v>37</v>
      </c>
      <c r="C52" s="17" t="s">
        <v>50</v>
      </c>
      <c r="D52" s="16" t="s">
        <v>24</v>
      </c>
      <c r="E52" s="18">
        <v>5</v>
      </c>
      <c r="F52" s="18">
        <v>7</v>
      </c>
      <c r="G52" s="18">
        <v>8</v>
      </c>
      <c r="H52" s="18">
        <v>8</v>
      </c>
      <c r="I52" s="19">
        <f t="shared" si="0"/>
        <v>28</v>
      </c>
      <c r="J52" s="18">
        <v>37</v>
      </c>
      <c r="K52" s="20">
        <f t="shared" si="1"/>
        <v>0.7567567567567568</v>
      </c>
      <c r="L52" s="21"/>
    </row>
    <row r="53" spans="1:12" ht="96.75">
      <c r="A53" s="16">
        <v>14</v>
      </c>
      <c r="B53" s="16" t="s">
        <v>37</v>
      </c>
      <c r="C53" s="17" t="s">
        <v>51</v>
      </c>
      <c r="D53" s="16" t="s">
        <v>24</v>
      </c>
      <c r="E53" s="18">
        <v>5</v>
      </c>
      <c r="F53" s="18">
        <v>5</v>
      </c>
      <c r="G53" s="18">
        <v>11</v>
      </c>
      <c r="H53" s="18">
        <v>7</v>
      </c>
      <c r="I53" s="19">
        <f t="shared" si="0"/>
        <v>28</v>
      </c>
      <c r="J53" s="18">
        <v>37</v>
      </c>
      <c r="K53" s="20">
        <f t="shared" si="1"/>
        <v>0.7567567567567568</v>
      </c>
      <c r="L53" s="21"/>
    </row>
    <row r="54" spans="1:12" ht="96.75">
      <c r="A54" s="16">
        <v>15</v>
      </c>
      <c r="B54" s="16" t="s">
        <v>37</v>
      </c>
      <c r="C54" s="17" t="s">
        <v>52</v>
      </c>
      <c r="D54" s="16" t="s">
        <v>24</v>
      </c>
      <c r="E54" s="18">
        <v>5</v>
      </c>
      <c r="F54" s="18">
        <v>2</v>
      </c>
      <c r="G54" s="18">
        <v>7</v>
      </c>
      <c r="H54" s="18">
        <v>5</v>
      </c>
      <c r="I54" s="19">
        <f t="shared" si="0"/>
        <v>19</v>
      </c>
      <c r="J54" s="18">
        <v>37</v>
      </c>
      <c r="K54" s="20">
        <f t="shared" si="1"/>
        <v>0.5135135135135135</v>
      </c>
      <c r="L54" s="21"/>
    </row>
    <row r="55" spans="1:12" ht="96.75">
      <c r="A55" s="16">
        <v>16</v>
      </c>
      <c r="B55" s="16" t="s">
        <v>37</v>
      </c>
      <c r="C55" s="17" t="s">
        <v>53</v>
      </c>
      <c r="D55" s="16" t="s">
        <v>24</v>
      </c>
      <c r="E55" s="18">
        <v>4</v>
      </c>
      <c r="F55" s="18">
        <v>0</v>
      </c>
      <c r="G55" s="18">
        <v>5</v>
      </c>
      <c r="H55" s="18">
        <v>0</v>
      </c>
      <c r="I55" s="19">
        <f t="shared" si="0"/>
        <v>9</v>
      </c>
      <c r="J55" s="18">
        <v>37</v>
      </c>
      <c r="K55" s="20">
        <f t="shared" si="1"/>
        <v>0.24324324324324326</v>
      </c>
      <c r="L55" s="21"/>
    </row>
    <row r="56" spans="1:12" ht="96.75">
      <c r="A56" s="16">
        <v>17</v>
      </c>
      <c r="B56" s="16" t="s">
        <v>37</v>
      </c>
      <c r="C56" s="17" t="s">
        <v>54</v>
      </c>
      <c r="D56" s="16" t="s">
        <v>24</v>
      </c>
      <c r="E56" s="18">
        <v>5</v>
      </c>
      <c r="F56" s="18">
        <v>4</v>
      </c>
      <c r="G56" s="18">
        <v>13</v>
      </c>
      <c r="H56" s="18">
        <v>8</v>
      </c>
      <c r="I56" s="19">
        <f t="shared" si="0"/>
        <v>30</v>
      </c>
      <c r="J56" s="18">
        <v>37</v>
      </c>
      <c r="K56" s="20">
        <f t="shared" si="1"/>
        <v>0.8108108108108109</v>
      </c>
      <c r="L56" s="21"/>
    </row>
    <row r="57" spans="1:12" ht="96.75">
      <c r="A57" s="16">
        <v>18</v>
      </c>
      <c r="B57" s="16" t="s">
        <v>37</v>
      </c>
      <c r="C57" s="17" t="s">
        <v>55</v>
      </c>
      <c r="D57" s="16" t="s">
        <v>24</v>
      </c>
      <c r="E57" s="18">
        <v>5</v>
      </c>
      <c r="F57" s="18">
        <v>5</v>
      </c>
      <c r="G57" s="18">
        <v>6</v>
      </c>
      <c r="H57" s="18">
        <v>4</v>
      </c>
      <c r="I57" s="19">
        <f t="shared" si="0"/>
        <v>20</v>
      </c>
      <c r="J57" s="18">
        <v>37</v>
      </c>
      <c r="K57" s="20">
        <f t="shared" si="1"/>
        <v>0.5405405405405406</v>
      </c>
      <c r="L57" s="21"/>
    </row>
    <row r="58" spans="1:12" ht="96.75">
      <c r="A58" s="16">
        <v>19</v>
      </c>
      <c r="B58" s="16" t="s">
        <v>37</v>
      </c>
      <c r="C58" s="17" t="s">
        <v>56</v>
      </c>
      <c r="D58" s="16" t="s">
        <v>24</v>
      </c>
      <c r="E58" s="18">
        <v>3</v>
      </c>
      <c r="F58" s="18">
        <v>3</v>
      </c>
      <c r="G58" s="18">
        <v>8</v>
      </c>
      <c r="H58" s="18">
        <v>0</v>
      </c>
      <c r="I58" s="19">
        <f t="shared" si="0"/>
        <v>14</v>
      </c>
      <c r="J58" s="18">
        <v>37</v>
      </c>
      <c r="K58" s="20">
        <f t="shared" si="1"/>
        <v>0.3783783783783784</v>
      </c>
      <c r="L58" s="21"/>
    </row>
    <row r="59" spans="1:12" ht="96.75">
      <c r="A59" s="16">
        <v>20</v>
      </c>
      <c r="B59" s="16" t="s">
        <v>37</v>
      </c>
      <c r="C59" s="17" t="s">
        <v>57</v>
      </c>
      <c r="D59" s="16" t="s">
        <v>24</v>
      </c>
      <c r="E59" s="18">
        <v>3</v>
      </c>
      <c r="F59" s="18">
        <v>3</v>
      </c>
      <c r="G59" s="18">
        <v>4</v>
      </c>
      <c r="H59" s="18">
        <v>4</v>
      </c>
      <c r="I59" s="19">
        <f t="shared" si="0"/>
        <v>14</v>
      </c>
      <c r="J59" s="18">
        <v>37</v>
      </c>
      <c r="K59" s="20">
        <f t="shared" si="1"/>
        <v>0.3783783783783784</v>
      </c>
      <c r="L59" s="21"/>
    </row>
    <row r="60" spans="1:12" ht="96.75">
      <c r="A60" s="16">
        <v>21</v>
      </c>
      <c r="B60" s="16" t="s">
        <v>37</v>
      </c>
      <c r="C60" s="17" t="s">
        <v>58</v>
      </c>
      <c r="D60" s="16" t="s">
        <v>24</v>
      </c>
      <c r="E60" s="18">
        <v>5</v>
      </c>
      <c r="F60" s="18">
        <v>4</v>
      </c>
      <c r="G60" s="18">
        <v>4</v>
      </c>
      <c r="H60" s="18">
        <v>0</v>
      </c>
      <c r="I60" s="19">
        <f t="shared" si="0"/>
        <v>13</v>
      </c>
      <c r="J60" s="18">
        <v>37</v>
      </c>
      <c r="K60" s="20">
        <f t="shared" si="1"/>
        <v>0.35135135135135137</v>
      </c>
      <c r="L60" s="21"/>
    </row>
    <row r="61" spans="1:12" ht="81">
      <c r="A61" s="16">
        <v>22</v>
      </c>
      <c r="B61" s="16" t="s">
        <v>37</v>
      </c>
      <c r="C61" s="17" t="s">
        <v>59</v>
      </c>
      <c r="D61" s="16" t="s">
        <v>60</v>
      </c>
      <c r="E61" s="18">
        <v>3</v>
      </c>
      <c r="F61" s="18">
        <v>1</v>
      </c>
      <c r="G61" s="18">
        <v>6</v>
      </c>
      <c r="H61" s="18">
        <v>0</v>
      </c>
      <c r="I61" s="19">
        <f t="shared" si="0"/>
        <v>10</v>
      </c>
      <c r="J61" s="18">
        <v>37</v>
      </c>
      <c r="K61" s="20">
        <f t="shared" si="1"/>
        <v>0.2702702702702703</v>
      </c>
      <c r="L61" s="21"/>
    </row>
    <row r="62" spans="1:12" ht="81">
      <c r="A62" s="16">
        <v>23</v>
      </c>
      <c r="B62" s="16" t="s">
        <v>37</v>
      </c>
      <c r="C62" s="17" t="s">
        <v>61</v>
      </c>
      <c r="D62" s="16" t="s">
        <v>60</v>
      </c>
      <c r="E62" s="18">
        <v>3</v>
      </c>
      <c r="F62" s="18">
        <v>1</v>
      </c>
      <c r="G62" s="18">
        <v>4</v>
      </c>
      <c r="H62" s="18">
        <v>0</v>
      </c>
      <c r="I62" s="19">
        <f t="shared" si="0"/>
        <v>8</v>
      </c>
      <c r="J62" s="18">
        <v>37</v>
      </c>
      <c r="K62" s="20">
        <f t="shared" si="1"/>
        <v>0.21621621621621623</v>
      </c>
      <c r="L62" s="21"/>
    </row>
    <row r="63" spans="1:12" ht="96.75">
      <c r="A63" s="16">
        <v>24</v>
      </c>
      <c r="B63" s="16" t="s">
        <v>37</v>
      </c>
      <c r="C63" s="17" t="s">
        <v>62</v>
      </c>
      <c r="D63" s="16" t="s">
        <v>24</v>
      </c>
      <c r="E63" s="18">
        <v>4</v>
      </c>
      <c r="F63" s="18">
        <v>3</v>
      </c>
      <c r="G63" s="18">
        <v>4</v>
      </c>
      <c r="H63" s="18">
        <v>4</v>
      </c>
      <c r="I63" s="19">
        <f t="shared" si="0"/>
        <v>15</v>
      </c>
      <c r="J63" s="18">
        <v>37</v>
      </c>
      <c r="K63" s="20">
        <f t="shared" si="1"/>
        <v>0.40540540540540543</v>
      </c>
      <c r="L63" s="21"/>
    </row>
    <row r="64" spans="1:12" ht="96.75">
      <c r="A64" s="16">
        <v>25</v>
      </c>
      <c r="B64" s="16" t="s">
        <v>37</v>
      </c>
      <c r="C64" s="17" t="s">
        <v>63</v>
      </c>
      <c r="D64" s="16" t="s">
        <v>24</v>
      </c>
      <c r="E64" s="18">
        <v>4</v>
      </c>
      <c r="F64" s="18">
        <v>0</v>
      </c>
      <c r="G64" s="18">
        <v>8</v>
      </c>
      <c r="H64" s="18">
        <v>6</v>
      </c>
      <c r="I64" s="19">
        <f t="shared" si="0"/>
        <v>18</v>
      </c>
      <c r="J64" s="18">
        <v>37</v>
      </c>
      <c r="K64" s="20">
        <f t="shared" si="1"/>
        <v>0.4864864864864865</v>
      </c>
      <c r="L64" s="21"/>
    </row>
    <row r="65" spans="1:12" ht="96.75">
      <c r="A65" s="16">
        <v>26</v>
      </c>
      <c r="B65" s="16" t="s">
        <v>37</v>
      </c>
      <c r="C65" s="17" t="s">
        <v>64</v>
      </c>
      <c r="D65" s="16" t="s">
        <v>24</v>
      </c>
      <c r="E65" s="18">
        <v>5</v>
      </c>
      <c r="F65" s="18">
        <v>2</v>
      </c>
      <c r="G65" s="18">
        <v>4</v>
      </c>
      <c r="H65" s="18">
        <v>0</v>
      </c>
      <c r="I65" s="19">
        <f t="shared" si="0"/>
        <v>11</v>
      </c>
      <c r="J65" s="18">
        <v>37</v>
      </c>
      <c r="K65" s="20">
        <f t="shared" si="1"/>
        <v>0.2972972972972973</v>
      </c>
      <c r="L65" s="21"/>
    </row>
    <row r="66" spans="1:12" ht="96.75">
      <c r="A66" s="16">
        <v>27</v>
      </c>
      <c r="B66" s="16" t="s">
        <v>37</v>
      </c>
      <c r="C66" s="17" t="s">
        <v>65</v>
      </c>
      <c r="D66" s="16" t="s">
        <v>24</v>
      </c>
      <c r="E66" s="18">
        <v>4</v>
      </c>
      <c r="F66" s="18">
        <v>5</v>
      </c>
      <c r="G66" s="18">
        <v>5</v>
      </c>
      <c r="H66" s="18">
        <v>5</v>
      </c>
      <c r="I66" s="19">
        <f t="shared" si="0"/>
        <v>19</v>
      </c>
      <c r="J66" s="18">
        <v>37</v>
      </c>
      <c r="K66" s="20">
        <f t="shared" si="1"/>
        <v>0.5135135135135135</v>
      </c>
      <c r="L66" s="21"/>
    </row>
    <row r="67" spans="1:12" ht="96.75">
      <c r="A67" s="16">
        <v>28</v>
      </c>
      <c r="B67" s="16" t="s">
        <v>37</v>
      </c>
      <c r="C67" s="17" t="s">
        <v>66</v>
      </c>
      <c r="D67" s="16" t="s">
        <v>24</v>
      </c>
      <c r="E67" s="18">
        <v>5</v>
      </c>
      <c r="F67" s="18">
        <v>4</v>
      </c>
      <c r="G67" s="18">
        <v>6</v>
      </c>
      <c r="H67" s="18">
        <v>3</v>
      </c>
      <c r="I67" s="19">
        <f t="shared" si="0"/>
        <v>18</v>
      </c>
      <c r="J67" s="18">
        <v>37</v>
      </c>
      <c r="K67" s="20">
        <f t="shared" si="1"/>
        <v>0.4864864864864865</v>
      </c>
      <c r="L67" s="21"/>
    </row>
    <row r="68" spans="1:12" ht="81">
      <c r="A68" s="16">
        <v>29</v>
      </c>
      <c r="B68" s="16" t="s">
        <v>37</v>
      </c>
      <c r="C68" s="17" t="s">
        <v>67</v>
      </c>
      <c r="D68" s="16" t="s">
        <v>60</v>
      </c>
      <c r="E68" s="18">
        <v>3</v>
      </c>
      <c r="F68" s="18">
        <v>3</v>
      </c>
      <c r="G68" s="18">
        <v>1</v>
      </c>
      <c r="H68" s="18">
        <v>0</v>
      </c>
      <c r="I68" s="19">
        <f t="shared" si="0"/>
        <v>7</v>
      </c>
      <c r="J68" s="18">
        <v>37</v>
      </c>
      <c r="K68" s="20">
        <f t="shared" si="1"/>
        <v>0.1891891891891892</v>
      </c>
      <c r="L68" s="21"/>
    </row>
    <row r="69" spans="1:12" ht="81">
      <c r="A69" s="16">
        <v>30</v>
      </c>
      <c r="B69" s="16" t="s">
        <v>37</v>
      </c>
      <c r="C69" s="17" t="s">
        <v>68</v>
      </c>
      <c r="D69" s="16" t="s">
        <v>60</v>
      </c>
      <c r="E69" s="18">
        <v>2</v>
      </c>
      <c r="F69" s="18">
        <v>3</v>
      </c>
      <c r="G69" s="18">
        <v>0</v>
      </c>
      <c r="H69" s="18">
        <v>0</v>
      </c>
      <c r="I69" s="19">
        <f t="shared" si="0"/>
        <v>5</v>
      </c>
      <c r="J69" s="18">
        <v>37</v>
      </c>
      <c r="K69" s="20">
        <f t="shared" si="1"/>
        <v>0.13513513513513514</v>
      </c>
      <c r="L69" s="21"/>
    </row>
    <row r="70" spans="1:12" ht="81">
      <c r="A70" s="16">
        <v>31</v>
      </c>
      <c r="B70" s="16" t="s">
        <v>37</v>
      </c>
      <c r="C70" s="17" t="s">
        <v>69</v>
      </c>
      <c r="D70" s="16" t="s">
        <v>60</v>
      </c>
      <c r="E70" s="18">
        <v>3</v>
      </c>
      <c r="F70" s="18">
        <v>3</v>
      </c>
      <c r="G70" s="18">
        <v>2</v>
      </c>
      <c r="H70" s="18">
        <v>0</v>
      </c>
      <c r="I70" s="19">
        <f t="shared" si="0"/>
        <v>8</v>
      </c>
      <c r="J70" s="18">
        <v>37</v>
      </c>
      <c r="K70" s="20">
        <f t="shared" si="1"/>
        <v>0.21621621621621623</v>
      </c>
      <c r="L70" s="21"/>
    </row>
    <row r="71" spans="1:12" ht="96.75">
      <c r="A71" s="16">
        <v>32</v>
      </c>
      <c r="B71" s="16" t="s">
        <v>37</v>
      </c>
      <c r="C71" s="17" t="s">
        <v>70</v>
      </c>
      <c r="D71" s="16" t="s">
        <v>24</v>
      </c>
      <c r="E71" s="18">
        <v>7</v>
      </c>
      <c r="F71" s="18">
        <v>12</v>
      </c>
      <c r="G71" s="18">
        <v>23</v>
      </c>
      <c r="H71" s="18">
        <v>7</v>
      </c>
      <c r="I71" s="19">
        <f t="shared" si="0"/>
        <v>49</v>
      </c>
      <c r="J71" s="18">
        <v>85</v>
      </c>
      <c r="K71" s="20">
        <f t="shared" si="1"/>
        <v>0.5764705882352941</v>
      </c>
      <c r="L71" s="21"/>
    </row>
    <row r="72" spans="1:12" ht="96.75">
      <c r="A72" s="16">
        <v>33</v>
      </c>
      <c r="B72" s="16" t="s">
        <v>37</v>
      </c>
      <c r="C72" s="17" t="s">
        <v>71</v>
      </c>
      <c r="D72" s="16" t="s">
        <v>24</v>
      </c>
      <c r="E72" s="18">
        <v>4</v>
      </c>
      <c r="F72" s="18">
        <v>7</v>
      </c>
      <c r="G72" s="18">
        <v>24</v>
      </c>
      <c r="H72" s="18">
        <v>0</v>
      </c>
      <c r="I72" s="19">
        <f t="shared" si="0"/>
        <v>35</v>
      </c>
      <c r="J72" s="18">
        <v>85</v>
      </c>
      <c r="K72" s="20">
        <f t="shared" si="1"/>
        <v>0.4117647058823529</v>
      </c>
      <c r="L72" s="21"/>
    </row>
    <row r="73" spans="1:12" ht="96.75">
      <c r="A73" s="16">
        <v>34</v>
      </c>
      <c r="B73" s="16" t="s">
        <v>37</v>
      </c>
      <c r="C73" s="17" t="s">
        <v>72</v>
      </c>
      <c r="D73" s="16" t="s">
        <v>24</v>
      </c>
      <c r="E73" s="18">
        <v>5</v>
      </c>
      <c r="F73" s="18">
        <v>10</v>
      </c>
      <c r="G73" s="18">
        <v>27</v>
      </c>
      <c r="H73" s="18">
        <v>9</v>
      </c>
      <c r="I73" s="19">
        <f t="shared" si="0"/>
        <v>51</v>
      </c>
      <c r="J73" s="18">
        <v>85</v>
      </c>
      <c r="K73" s="20">
        <f t="shared" si="1"/>
        <v>0.6</v>
      </c>
      <c r="L73" s="21"/>
    </row>
    <row r="74" spans="1:12" ht="96.75">
      <c r="A74" s="16">
        <v>35</v>
      </c>
      <c r="B74" s="16" t="s">
        <v>37</v>
      </c>
      <c r="C74" s="17" t="s">
        <v>73</v>
      </c>
      <c r="D74" s="16" t="s">
        <v>24</v>
      </c>
      <c r="E74" s="18">
        <v>8</v>
      </c>
      <c r="F74" s="18">
        <v>11</v>
      </c>
      <c r="G74" s="18">
        <v>29</v>
      </c>
      <c r="H74" s="18">
        <v>6</v>
      </c>
      <c r="I74" s="19">
        <f t="shared" si="0"/>
        <v>54</v>
      </c>
      <c r="J74" s="18">
        <v>85</v>
      </c>
      <c r="K74" s="20">
        <f t="shared" si="1"/>
        <v>0.6352941176470588</v>
      </c>
      <c r="L74" s="21"/>
    </row>
    <row r="75" spans="1:12" ht="81">
      <c r="A75" s="16">
        <v>36</v>
      </c>
      <c r="B75" s="16" t="s">
        <v>37</v>
      </c>
      <c r="C75" s="17" t="s">
        <v>74</v>
      </c>
      <c r="D75" s="16" t="s">
        <v>60</v>
      </c>
      <c r="E75" s="18">
        <v>6</v>
      </c>
      <c r="F75" s="18">
        <v>5</v>
      </c>
      <c r="G75" s="18">
        <v>7</v>
      </c>
      <c r="H75" s="18">
        <v>0</v>
      </c>
      <c r="I75" s="19">
        <f t="shared" si="0"/>
        <v>18</v>
      </c>
      <c r="J75" s="18">
        <v>85</v>
      </c>
      <c r="K75" s="20">
        <v>0.212</v>
      </c>
      <c r="L75" s="21"/>
    </row>
    <row r="76" spans="1:12" ht="81">
      <c r="A76" s="16">
        <v>37</v>
      </c>
      <c r="B76" s="16" t="s">
        <v>37</v>
      </c>
      <c r="C76" s="17" t="s">
        <v>75</v>
      </c>
      <c r="D76" s="16" t="s">
        <v>60</v>
      </c>
      <c r="E76" s="18">
        <v>6</v>
      </c>
      <c r="F76" s="18">
        <v>6</v>
      </c>
      <c r="G76" s="18">
        <v>4</v>
      </c>
      <c r="H76" s="18">
        <v>0</v>
      </c>
      <c r="I76" s="19">
        <f t="shared" si="0"/>
        <v>16</v>
      </c>
      <c r="J76" s="18">
        <v>85</v>
      </c>
      <c r="K76" s="20">
        <f aca="true" t="shared" si="2" ref="K76:K90">I76/J76</f>
        <v>0.18823529411764706</v>
      </c>
      <c r="L76" s="21"/>
    </row>
    <row r="77" spans="1:12" ht="96.75">
      <c r="A77" s="16">
        <v>38</v>
      </c>
      <c r="B77" s="16" t="s">
        <v>37</v>
      </c>
      <c r="C77" s="17" t="s">
        <v>76</v>
      </c>
      <c r="D77" s="16" t="s">
        <v>24</v>
      </c>
      <c r="E77" s="18">
        <v>5</v>
      </c>
      <c r="F77" s="18">
        <v>12</v>
      </c>
      <c r="G77" s="18">
        <v>30</v>
      </c>
      <c r="H77" s="18">
        <v>4</v>
      </c>
      <c r="I77" s="19">
        <f t="shared" si="0"/>
        <v>51</v>
      </c>
      <c r="J77" s="18">
        <v>85</v>
      </c>
      <c r="K77" s="20">
        <f t="shared" si="2"/>
        <v>0.6</v>
      </c>
      <c r="L77" s="21"/>
    </row>
    <row r="78" spans="1:12" ht="96.75">
      <c r="A78" s="16">
        <v>39</v>
      </c>
      <c r="B78" s="16" t="s">
        <v>37</v>
      </c>
      <c r="C78" s="17" t="s">
        <v>77</v>
      </c>
      <c r="D78" s="16" t="s">
        <v>24</v>
      </c>
      <c r="E78" s="18">
        <v>2</v>
      </c>
      <c r="F78" s="18">
        <v>5</v>
      </c>
      <c r="G78" s="18">
        <v>11</v>
      </c>
      <c r="H78" s="18">
        <v>4</v>
      </c>
      <c r="I78" s="19">
        <f t="shared" si="0"/>
        <v>22</v>
      </c>
      <c r="J78" s="18">
        <v>85</v>
      </c>
      <c r="K78" s="20">
        <f t="shared" si="2"/>
        <v>0.25882352941176473</v>
      </c>
      <c r="L78" s="21"/>
    </row>
    <row r="79" spans="1:12" ht="96.75">
      <c r="A79" s="16">
        <v>40</v>
      </c>
      <c r="B79" s="16" t="s">
        <v>37</v>
      </c>
      <c r="C79" s="17" t="s">
        <v>78</v>
      </c>
      <c r="D79" s="16" t="s">
        <v>24</v>
      </c>
      <c r="E79" s="18">
        <v>8</v>
      </c>
      <c r="F79" s="18">
        <v>4</v>
      </c>
      <c r="G79" s="18">
        <v>14</v>
      </c>
      <c r="H79" s="18">
        <v>0</v>
      </c>
      <c r="I79" s="19">
        <f t="shared" si="0"/>
        <v>26</v>
      </c>
      <c r="J79" s="18">
        <v>85</v>
      </c>
      <c r="K79" s="20">
        <f t="shared" si="2"/>
        <v>0.3058823529411765</v>
      </c>
      <c r="L79" s="21"/>
    </row>
    <row r="80" spans="1:12" ht="96.75">
      <c r="A80" s="16">
        <v>41</v>
      </c>
      <c r="B80" s="16" t="s">
        <v>37</v>
      </c>
      <c r="C80" s="17" t="s">
        <v>79</v>
      </c>
      <c r="D80" s="16" t="s">
        <v>24</v>
      </c>
      <c r="E80" s="18">
        <v>4</v>
      </c>
      <c r="F80" s="18">
        <v>6</v>
      </c>
      <c r="G80" s="18">
        <v>21</v>
      </c>
      <c r="H80" s="18">
        <v>8</v>
      </c>
      <c r="I80" s="19">
        <f t="shared" si="0"/>
        <v>39</v>
      </c>
      <c r="J80" s="18">
        <v>85</v>
      </c>
      <c r="K80" s="20">
        <f t="shared" si="2"/>
        <v>0.4588235294117647</v>
      </c>
      <c r="L80" s="21"/>
    </row>
    <row r="81" spans="1:12" ht="96.75">
      <c r="A81" s="16">
        <v>42</v>
      </c>
      <c r="B81" s="16" t="s">
        <v>37</v>
      </c>
      <c r="C81" s="17" t="s">
        <v>80</v>
      </c>
      <c r="D81" s="16" t="s">
        <v>24</v>
      </c>
      <c r="E81" s="18">
        <v>4</v>
      </c>
      <c r="F81" s="18">
        <v>4</v>
      </c>
      <c r="G81" s="18">
        <v>16</v>
      </c>
      <c r="H81" s="18">
        <v>0</v>
      </c>
      <c r="I81" s="19">
        <f t="shared" si="0"/>
        <v>24</v>
      </c>
      <c r="J81" s="18">
        <v>85</v>
      </c>
      <c r="K81" s="20">
        <f t="shared" si="2"/>
        <v>0.2823529411764706</v>
      </c>
      <c r="L81" s="21"/>
    </row>
    <row r="82" spans="1:12" ht="96.75">
      <c r="A82" s="16">
        <v>43</v>
      </c>
      <c r="B82" s="16" t="s">
        <v>37</v>
      </c>
      <c r="C82" s="17" t="s">
        <v>81</v>
      </c>
      <c r="D82" s="16" t="s">
        <v>24</v>
      </c>
      <c r="E82" s="18">
        <v>4</v>
      </c>
      <c r="F82" s="18">
        <v>4</v>
      </c>
      <c r="G82" s="18">
        <v>16</v>
      </c>
      <c r="H82" s="18">
        <v>0</v>
      </c>
      <c r="I82" s="19">
        <f t="shared" si="0"/>
        <v>24</v>
      </c>
      <c r="J82" s="18">
        <v>85</v>
      </c>
      <c r="K82" s="20">
        <f t="shared" si="2"/>
        <v>0.2823529411764706</v>
      </c>
      <c r="L82" s="21"/>
    </row>
    <row r="83" spans="1:12" ht="96.75">
      <c r="A83" s="16">
        <v>44</v>
      </c>
      <c r="B83" s="16" t="s">
        <v>37</v>
      </c>
      <c r="C83" s="17" t="s">
        <v>82</v>
      </c>
      <c r="D83" s="16" t="s">
        <v>24</v>
      </c>
      <c r="E83" s="18">
        <v>9</v>
      </c>
      <c r="F83" s="18">
        <v>11</v>
      </c>
      <c r="G83" s="18">
        <v>30</v>
      </c>
      <c r="H83" s="18">
        <v>10</v>
      </c>
      <c r="I83" s="19">
        <f t="shared" si="0"/>
        <v>60</v>
      </c>
      <c r="J83" s="18">
        <v>85</v>
      </c>
      <c r="K83" s="20">
        <f t="shared" si="2"/>
        <v>0.7058823529411765</v>
      </c>
      <c r="L83" s="21"/>
    </row>
    <row r="84" spans="1:12" ht="96.75">
      <c r="A84" s="16">
        <v>45</v>
      </c>
      <c r="B84" s="16" t="s">
        <v>37</v>
      </c>
      <c r="C84" s="17" t="s">
        <v>83</v>
      </c>
      <c r="D84" s="16" t="s">
        <v>24</v>
      </c>
      <c r="E84" s="18">
        <v>6</v>
      </c>
      <c r="F84" s="18">
        <v>0</v>
      </c>
      <c r="G84" s="18">
        <v>30</v>
      </c>
      <c r="H84" s="18">
        <v>0</v>
      </c>
      <c r="I84" s="19">
        <f t="shared" si="0"/>
        <v>36</v>
      </c>
      <c r="J84" s="18">
        <v>85</v>
      </c>
      <c r="K84" s="20">
        <f t="shared" si="2"/>
        <v>0.4235294117647059</v>
      </c>
      <c r="L84" s="21"/>
    </row>
    <row r="85" spans="1:12" ht="96.75">
      <c r="A85" s="16">
        <v>46</v>
      </c>
      <c r="B85" s="16" t="s">
        <v>37</v>
      </c>
      <c r="C85" s="17" t="s">
        <v>84</v>
      </c>
      <c r="D85" s="16" t="s">
        <v>24</v>
      </c>
      <c r="E85" s="18">
        <v>2</v>
      </c>
      <c r="F85" s="18">
        <v>4</v>
      </c>
      <c r="G85" s="18">
        <v>15</v>
      </c>
      <c r="H85" s="18">
        <v>8</v>
      </c>
      <c r="I85" s="19">
        <f t="shared" si="0"/>
        <v>29</v>
      </c>
      <c r="J85" s="18">
        <v>85</v>
      </c>
      <c r="K85" s="20">
        <f t="shared" si="2"/>
        <v>0.3411764705882353</v>
      </c>
      <c r="L85" s="21"/>
    </row>
    <row r="86" spans="1:12" ht="96.75">
      <c r="A86" s="16">
        <v>47</v>
      </c>
      <c r="B86" s="16" t="s">
        <v>37</v>
      </c>
      <c r="C86" s="17" t="s">
        <v>85</v>
      </c>
      <c r="D86" s="16" t="s">
        <v>24</v>
      </c>
      <c r="E86" s="18">
        <v>6</v>
      </c>
      <c r="F86" s="18">
        <v>9</v>
      </c>
      <c r="G86" s="18">
        <v>29</v>
      </c>
      <c r="H86" s="18">
        <v>7</v>
      </c>
      <c r="I86" s="19">
        <f t="shared" si="0"/>
        <v>51</v>
      </c>
      <c r="J86" s="18">
        <v>85</v>
      </c>
      <c r="K86" s="20">
        <f t="shared" si="2"/>
        <v>0.6</v>
      </c>
      <c r="L86" s="21"/>
    </row>
    <row r="87" spans="1:12" ht="96.75">
      <c r="A87" s="16">
        <v>48</v>
      </c>
      <c r="B87" s="16" t="s">
        <v>37</v>
      </c>
      <c r="C87" s="17" t="s">
        <v>86</v>
      </c>
      <c r="D87" s="16" t="s">
        <v>24</v>
      </c>
      <c r="E87" s="18">
        <v>5</v>
      </c>
      <c r="F87" s="18">
        <v>11</v>
      </c>
      <c r="G87" s="18">
        <v>36</v>
      </c>
      <c r="H87" s="18">
        <v>0</v>
      </c>
      <c r="I87" s="19">
        <f t="shared" si="0"/>
        <v>52</v>
      </c>
      <c r="J87" s="18">
        <v>85</v>
      </c>
      <c r="K87" s="20">
        <f t="shared" si="2"/>
        <v>0.611764705882353</v>
      </c>
      <c r="L87" s="21"/>
    </row>
    <row r="88" spans="1:12" ht="96.75">
      <c r="A88" s="16">
        <v>49</v>
      </c>
      <c r="B88" s="16" t="s">
        <v>37</v>
      </c>
      <c r="C88" s="17" t="s">
        <v>87</v>
      </c>
      <c r="D88" s="16" t="s">
        <v>24</v>
      </c>
      <c r="E88" s="18">
        <v>9</v>
      </c>
      <c r="F88" s="18">
        <v>15</v>
      </c>
      <c r="G88" s="18">
        <v>34</v>
      </c>
      <c r="H88" s="18">
        <v>7</v>
      </c>
      <c r="I88" s="19">
        <f t="shared" si="0"/>
        <v>65</v>
      </c>
      <c r="J88" s="18">
        <v>85</v>
      </c>
      <c r="K88" s="20">
        <f t="shared" si="2"/>
        <v>0.7647058823529411</v>
      </c>
      <c r="L88" s="21"/>
    </row>
    <row r="89" spans="1:12" ht="96.75">
      <c r="A89" s="16">
        <v>50</v>
      </c>
      <c r="B89" s="16" t="s">
        <v>37</v>
      </c>
      <c r="C89" s="17" t="s">
        <v>88</v>
      </c>
      <c r="D89" s="16" t="s">
        <v>24</v>
      </c>
      <c r="E89" s="18">
        <v>9</v>
      </c>
      <c r="F89" s="18">
        <v>12</v>
      </c>
      <c r="G89" s="18">
        <v>36</v>
      </c>
      <c r="H89" s="18">
        <v>8</v>
      </c>
      <c r="I89" s="19">
        <f t="shared" si="0"/>
        <v>65</v>
      </c>
      <c r="J89" s="18">
        <v>85</v>
      </c>
      <c r="K89" s="20">
        <f t="shared" si="2"/>
        <v>0.7647058823529411</v>
      </c>
      <c r="L89" s="21"/>
    </row>
    <row r="90" spans="1:12" ht="96.75">
      <c r="A90" s="16">
        <v>51</v>
      </c>
      <c r="B90" s="16" t="s">
        <v>37</v>
      </c>
      <c r="C90" s="17" t="s">
        <v>89</v>
      </c>
      <c r="D90" s="16" t="s">
        <v>24</v>
      </c>
      <c r="E90" s="18">
        <v>4</v>
      </c>
      <c r="F90" s="18">
        <v>12</v>
      </c>
      <c r="G90" s="18">
        <v>25</v>
      </c>
      <c r="H90" s="18">
        <v>0</v>
      </c>
      <c r="I90" s="19">
        <f t="shared" si="0"/>
        <v>41</v>
      </c>
      <c r="J90" s="18">
        <v>85</v>
      </c>
      <c r="K90" s="20">
        <f t="shared" si="2"/>
        <v>0.4823529411764706</v>
      </c>
      <c r="L90" s="21"/>
    </row>
    <row r="91" spans="1:12" ht="50.25" customHeight="1">
      <c r="A91" s="5" t="s">
        <v>90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45.75" customHeight="1">
      <c r="A92" s="4" t="s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50.25" customHeight="1">
      <c r="A93" s="5" t="s">
        <v>92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50.25" customHeight="1">
      <c r="A94" s="5" t="s">
        <v>92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</sheetData>
  <sheetProtection selectLockedCells="1" selectUnlockedCells="1"/>
  <autoFilter ref="A39:L90"/>
  <mergeCells count="28">
    <mergeCell ref="A1:L1"/>
    <mergeCell ref="A2:L2"/>
    <mergeCell ref="A3:L3"/>
    <mergeCell ref="E4:J4"/>
    <mergeCell ref="A5:L5"/>
    <mergeCell ref="A6:L6"/>
    <mergeCell ref="A7:L7"/>
    <mergeCell ref="A8:R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V23"/>
    <mergeCell ref="A24:IV24"/>
    <mergeCell ref="A25:IV25"/>
    <mergeCell ref="A27:IV27"/>
    <mergeCell ref="A28:IV28"/>
    <mergeCell ref="A30:L30"/>
    <mergeCell ref="A33:L33"/>
    <mergeCell ref="A34:L34"/>
    <mergeCell ref="A36:L36"/>
    <mergeCell ref="A37:L37"/>
    <mergeCell ref="A92:L9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2023-10-05T07:38:20Z</dcterms:modified>
  <cp:category/>
  <cp:version/>
  <cp:contentType/>
  <cp:contentStatus/>
  <cp:revision>3</cp:revision>
</cp:coreProperties>
</file>