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'Лист1'!$A$1:$L$45</definedName>
    <definedName name="_xlnm._FilterDatabase" localSheetId="0" hidden="1">'Лист1'!$A$39:$L$45</definedName>
    <definedName name="Excel_BuiltIn_Print_Area" localSheetId="0">'Лист1'!$A$1:$L$45</definedName>
    <definedName name="Excel_BuiltIn__FilterDatabase" localSheetId="0">'Лист1'!$A$39:$L$41</definedName>
  </definedNames>
  <calcPr fullCalcOnLoad="1"/>
</workbook>
</file>

<file path=xl/sharedStrings.xml><?xml version="1.0" encoding="utf-8"?>
<sst xmlns="http://schemas.openxmlformats.org/spreadsheetml/2006/main" count="47" uniqueCount="43">
  <si>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</si>
  <si>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</si>
  <si>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</si>
  <si>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«24» октября 2023 г.</t>
  </si>
  <si>
    <t>Место проведения: 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</si>
  <si>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</si>
  <si>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 ,  6 класс - 2,  7 класс -  0 , 8 класс -   0  , 9 класс -  0  , 10 класс -0    , 11 класс - 0   .</t>
    </r>
  </si>
  <si>
    <t>На заседании присутствовали 5 членов жюри.</t>
  </si>
  <si>
    <t>Председатель жюри: Романова Наталья Николаевна</t>
  </si>
  <si>
    <t>Секретарь жюри: Шиленкова Ирина Александровна</t>
  </si>
  <si>
    <t>Члены жюри: Ситников Виталий Михайлович, Манаенкова Наталья Юрьевна, Ненашева Инна Владимировна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</si>
  <si>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</si>
  <si>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</si>
  <si>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</si>
  <si>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</si>
  <si>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</si>
  <si>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</si>
  <si>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6 класс -     ,  7 класс - 0  , 8 класс -  0   , 9 класс -0    , 10 класс - 0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</si>
  <si>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6 класс -  ,  7 класс - 0, 8 класс -  0, 9 класс - 0, 10 класс - 0, 11 класс - 0.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</si>
  <si>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</si>
  <si>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</si>
  <si>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</si>
  <si>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</si>
  <si>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</si>
  <si>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</si>
  <si>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</si>
  <si>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</si>
  <si>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</si>
  <si>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</si>
  <si>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</si>
  <si>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</si>
  <si>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</si>
  <si>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</si>
  <si>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</si>
  <si>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</si>
  <si>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</si>
  <si>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</si>
  <si>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</si>
  <si>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ТК0602</t>
  </si>
  <si>
    <t>ТК0601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</si>
  <si>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 xml:space="preserve"> Романова Наталья Николаевна   </t>
    </r>
    <r>
      <rPr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</si>
  <si>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Шиленкова Ирина Александровна</t>
    </r>
    <r>
      <rPr>
        <i/>
        <sz val="18"/>
        <color indexed="8"/>
        <rFont val="Times New Roman"/>
        <family val="1"/>
      </rPr>
      <t xml:space="preserve">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</si>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</sst>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20" applyFont="1" applyBorder="1" applyAlignment="1">
      <alignment horizontal="center" vertical="center" wrapText="1"/>
      <protection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Процент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view="pageBreakPreview" zoomScaleNormal="73" zoomScaleSheetLayoutView="100" workbookViewId="0" topLeftCell="A1">
      <selection activeCell="L37" sqref="L37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7.57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J4" s="4" t="s">
        <v>3</v>
      </c>
      <c r="K4" s="4"/>
      <c r="L4" s="5"/>
    </row>
    <row r="5" spans="1:12" ht="2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4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1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1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4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4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4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1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1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1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256" s="6" customFormat="1" ht="24">
      <c r="A23" s="6" t="s">
        <v>16</v>
      </c>
      <c r="IU23"/>
      <c r="IV23"/>
    </row>
    <row r="24" spans="1:256" s="6" customFormat="1" ht="21.75">
      <c r="A24" s="6" t="s">
        <v>17</v>
      </c>
      <c r="IU24"/>
      <c r="IV24"/>
    </row>
    <row r="25" spans="1:256" s="6" customFormat="1" ht="21.75">
      <c r="A25" s="6" t="s">
        <v>18</v>
      </c>
      <c r="IU25"/>
      <c r="IV25"/>
    </row>
    <row r="26" spans="1:12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256" s="6" customFormat="1" ht="24">
      <c r="A27" s="6" t="s">
        <v>19</v>
      </c>
      <c r="IU27"/>
      <c r="IV27"/>
    </row>
    <row r="28" spans="255:256" s="6" customFormat="1" ht="24">
      <c r="IU28"/>
      <c r="IV28"/>
    </row>
    <row r="29" spans="1:12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4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4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1.7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5.75"/>
    <row r="39" spans="1:12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</row>
    <row r="40" spans="1:12" ht="81">
      <c r="A40" s="17">
        <v>1</v>
      </c>
      <c r="B40" s="17" t="s">
        <v>37</v>
      </c>
      <c r="C40" s="17" t="s">
        <v>38</v>
      </c>
      <c r="D40" s="18" t="s">
        <v>24</v>
      </c>
      <c r="E40" s="19">
        <v>8</v>
      </c>
      <c r="F40" s="19">
        <v>4</v>
      </c>
      <c r="G40" s="19">
        <v>31</v>
      </c>
      <c r="H40" s="19"/>
      <c r="I40" s="20">
        <f aca="true" t="shared" si="0" ref="I40:I41">SUM(E40:H40)</f>
        <v>43</v>
      </c>
      <c r="J40" s="19">
        <v>55</v>
      </c>
      <c r="K40" s="21">
        <f aca="true" t="shared" si="1" ref="K40:K41">I40/J40</f>
        <v>0.7818181818181819</v>
      </c>
      <c r="L40" s="22"/>
    </row>
    <row r="41" spans="1:12" ht="81">
      <c r="A41" s="17">
        <v>2</v>
      </c>
      <c r="B41" s="17" t="s">
        <v>37</v>
      </c>
      <c r="C41" s="17" t="s">
        <v>39</v>
      </c>
      <c r="D41" s="18" t="s">
        <v>24</v>
      </c>
      <c r="E41" s="19">
        <v>6</v>
      </c>
      <c r="F41" s="19">
        <v>4</v>
      </c>
      <c r="G41" s="19">
        <v>25</v>
      </c>
      <c r="H41" s="19"/>
      <c r="I41" s="20">
        <f t="shared" si="0"/>
        <v>35</v>
      </c>
      <c r="J41" s="19">
        <v>55</v>
      </c>
      <c r="K41" s="21">
        <f t="shared" si="1"/>
        <v>0.6363636363636364</v>
      </c>
      <c r="L41" s="22"/>
    </row>
    <row r="42" spans="1:12" ht="50.25" customHeight="1">
      <c r="A42" s="23" t="s">
        <v>40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45.75" customHeight="1">
      <c r="A43" s="6" t="s">
        <v>41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50.25" customHeight="1">
      <c r="A44" s="7" t="s">
        <v>42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50.25" customHeight="1">
      <c r="A45" s="7" t="s">
        <v>42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</sheetData>
  <sheetProtection selectLockedCells="1" selectUnlockedCells="1"/>
  <autoFilter ref="A39:L45"/>
  <mergeCells count="29">
    <mergeCell ref="A1:L1"/>
    <mergeCell ref="A2:L2"/>
    <mergeCell ref="A3:L3"/>
    <mergeCell ref="J4:K4"/>
    <mergeCell ref="A5:L5"/>
    <mergeCell ref="A6:L6"/>
    <mergeCell ref="A7:L7"/>
    <mergeCell ref="A8:L8"/>
    <mergeCell ref="A10:L10"/>
    <mergeCell ref="A12:L12"/>
    <mergeCell ref="A13:K13"/>
    <mergeCell ref="A14:L14"/>
    <mergeCell ref="A16:L16"/>
    <mergeCell ref="A17:L17"/>
    <mergeCell ref="A18:L18"/>
    <mergeCell ref="A20:L20"/>
    <mergeCell ref="A21:L21"/>
    <mergeCell ref="A23:IT23"/>
    <mergeCell ref="A24:IT24"/>
    <mergeCell ref="A25:IT25"/>
    <mergeCell ref="A27:IT27"/>
    <mergeCell ref="A28:IT28"/>
    <mergeCell ref="A30:K30"/>
    <mergeCell ref="A33:L33"/>
    <mergeCell ref="A34:L34"/>
    <mergeCell ref="A36:L36"/>
    <mergeCell ref="A37:L37"/>
    <mergeCell ref="A42:L42"/>
    <mergeCell ref="A43:L4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2023-10-27T08:46:49Z</dcterms:modified>
  <cp:category/>
  <cp:version/>
  <cp:contentType/>
  <cp:contentStatus/>
  <cp:revision>1</cp:revision>
</cp:coreProperties>
</file>