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65" tabRatio="500" activeTab="0"/>
  </bookViews>
  <sheets>
    <sheet name="Лист1" sheetId="1" r:id="rId1"/>
  </sheets>
  <definedNames>
    <definedName name="_xlnm._FilterDatabase" localSheetId="0" hidden="1">'Лист1'!$K$37:$R$59</definedName>
    <definedName name="Excel_BuiltIn__FilterDatabase" localSheetId="0">'Лист1'!$A$37:$R$55</definedName>
    <definedName name="Excel_BuiltIn_Print_Area" localSheetId="0">'Лист1'!$A$1:$R$59</definedName>
    <definedName name="_xlnm.Print_Area" localSheetId="0">'Лист1'!$A$1:$R$59</definedName>
  </definedNames>
  <calcPr fullCalcOnLoad="1"/>
</workbook>
</file>

<file path=xl/sharedStrings.xml><?xml version="1.0" encoding="utf-8"?>
<sst xmlns="http://schemas.openxmlformats.org/spreadsheetml/2006/main" count="226" uniqueCount="121">
  <si>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</si>
  <si>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</si>
  <si>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</si>
  <si>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Дата проведения: 27.09.2023 г.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</si>
  <si>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</si>
  <si>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</si>
  <si>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</si>
  <si>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</si>
  <si>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</si>
  <si>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</si>
  <si>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</si>
  <si>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</si>
  <si>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</si>
  <si>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</si>
  <si>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</si>
  <si>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</si>
  <si>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</si>
  <si>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</si>
  <si>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</si>
  <si>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</si>
  <si>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</si>
  <si>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</si>
  <si>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</si>
  <si>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</si>
  <si>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</si>
  <si>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</si>
  <si>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</si>
  <si>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</si>
  <si>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</si>
  <si>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</si>
  <si>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</si>
  <si>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</si>
  <si>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</si>
  <si>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 xml:space="preserve">
sph23820/edu680138/8/q939g
</t>
  </si>
  <si>
    <t xml:space="preserve">sph23820/edu680138/8/qz5rz
</t>
  </si>
  <si>
    <t xml:space="preserve">sph23820/edu680138/8/q49v5
</t>
  </si>
  <si>
    <t xml:space="preserve">sph23920/edu680138/9/q939g
</t>
  </si>
  <si>
    <t xml:space="preserve">sph23920/edu680138/9/qz5rz 
</t>
  </si>
  <si>
    <t xml:space="preserve">sph23920/edu680138/9/286z3
</t>
  </si>
  <si>
    <t>sph23920/edu680138/9/q49v5</t>
  </si>
  <si>
    <t xml:space="preserve">sph23920/edu680138/9/qg8g3
</t>
  </si>
  <si>
    <t>sph231020/edu680138/10/qzg52</t>
  </si>
  <si>
    <t>sph231020/edu680138/10/28wzq</t>
  </si>
  <si>
    <t>sph231020/edu680138/10/q47w2</t>
  </si>
  <si>
    <t xml:space="preserve">sph231120/edu680138/11/q956q  
</t>
  </si>
  <si>
    <t xml:space="preserve">sph231120/edu680138/11/qz45q  
</t>
  </si>
  <si>
    <t xml:space="preserve">sph231120/edu680138/11/28gzq  
</t>
  </si>
  <si>
    <t>sph231120/edu680138/11/q48wq</t>
  </si>
  <si>
    <t>sph231120/edu680138/11/qg57q</t>
  </si>
  <si>
    <t>Место проведения: МБОУ СОШ № 18 имени Э.Д. Потапова</t>
  </si>
  <si>
    <r>
      <t xml:space="preserve">Председатель жюри: </t>
    </r>
    <r>
      <rPr>
        <sz val="18"/>
        <rFont val="Times New Roman"/>
        <family val="1"/>
      </rPr>
      <t>Махмудова Наталья Юрьевна</t>
    </r>
  </si>
  <si>
    <r>
      <t xml:space="preserve">Секретарь жюри: </t>
    </r>
    <r>
      <rPr>
        <sz val="18"/>
        <rFont val="Times New Roman"/>
        <family val="1"/>
      </rPr>
      <t>Брижанская Юлия Александровна</t>
    </r>
  </si>
  <si>
    <r>
      <t xml:space="preserve">Члены жюри: </t>
    </r>
    <r>
      <rPr>
        <sz val="18"/>
        <rFont val="Times New Roman"/>
        <family val="1"/>
      </rPr>
      <t>Макарова Елена Владимировна</t>
    </r>
    <r>
      <rPr>
        <sz val="18"/>
        <color indexed="8"/>
        <rFont val="Times New Roman"/>
        <family val="1"/>
      </rPr>
      <t>, Плахута Наталья Николаевна, Нехорошева Ольга Михайловна.</t>
    </r>
  </si>
  <si>
    <r>
      <t>Председателя жюри, кото</t>
    </r>
    <r>
      <rPr>
        <sz val="18"/>
        <rFont val="Times New Roman"/>
        <family val="1"/>
      </rPr>
      <t>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 с</t>
    </r>
    <r>
      <rPr>
        <sz val="18"/>
        <color indexed="8"/>
        <rFont val="Times New Roman"/>
        <family val="1"/>
      </rPr>
      <t xml:space="preserve">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</si>
  <si>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В ходе проведения школьного этапа олимпиады было удалено 0 участников, рассмотрено 0 апелляций.</t>
  </si>
  <si>
    <t>Нехорошева Ольга Михайловна</t>
  </si>
  <si>
    <t>Брижанская Юлия Александровна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</si>
  <si>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</si>
  <si>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Андреев</t>
  </si>
  <si>
    <t>Бойцов</t>
  </si>
  <si>
    <t xml:space="preserve">Брижанская </t>
  </si>
  <si>
    <t>Елизавета</t>
  </si>
  <si>
    <t>Леопольдовна</t>
  </si>
  <si>
    <t xml:space="preserve">Зацепин </t>
  </si>
  <si>
    <t>Антон</t>
  </si>
  <si>
    <t>Тюрин</t>
  </si>
  <si>
    <t>Андрей</t>
  </si>
  <si>
    <t>Герман</t>
  </si>
  <si>
    <t>Никульшина</t>
  </si>
  <si>
    <t>Болтенко</t>
  </si>
  <si>
    <t>Больдырев</t>
  </si>
  <si>
    <t>Павел</t>
  </si>
  <si>
    <t>Ульяна</t>
  </si>
  <si>
    <t>Ольга</t>
  </si>
  <si>
    <t>Крысанов</t>
  </si>
  <si>
    <t>Шевяков</t>
  </si>
  <si>
    <t>Иван</t>
  </si>
  <si>
    <t>Щербаков</t>
  </si>
  <si>
    <t>Анциферов</t>
  </si>
  <si>
    <t>Кручинина</t>
  </si>
  <si>
    <t>Марчуков</t>
  </si>
  <si>
    <t>Захарова</t>
  </si>
  <si>
    <t>Кондрашенко</t>
  </si>
  <si>
    <t>Дьяконов</t>
  </si>
  <si>
    <t>м</t>
  </si>
  <si>
    <t>ж</t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</si>
  <si>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Махмудова Наталья Юрьевна 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</si>
  <si>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</t>
    </r>
    <r>
      <rPr>
        <sz val="18"/>
        <rFont val="Times New Roman"/>
        <family val="1"/>
      </rPr>
      <t xml:space="preserve"> Брижанская Юлия Александровна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_____________________</t>
    </r>
  </si>
  <si>
    <t>Максим</t>
  </si>
  <si>
    <t>Олегович</t>
  </si>
  <si>
    <t>Игоревич</t>
  </si>
  <si>
    <t>Григорьевич</t>
  </si>
  <si>
    <t xml:space="preserve">Владислав </t>
  </si>
  <si>
    <t>Константинович</t>
  </si>
  <si>
    <t>Артем</t>
  </si>
  <si>
    <t>Николаевич</t>
  </si>
  <si>
    <t>Руслан</t>
  </si>
  <si>
    <t>Валерьевич</t>
  </si>
  <si>
    <t>Анастасия</t>
  </si>
  <si>
    <t>Алексеевна</t>
  </si>
  <si>
    <t>Дмитриевна</t>
  </si>
  <si>
    <t>Александрович</t>
  </si>
  <si>
    <t>Романович</t>
  </si>
  <si>
    <t>Кира</t>
  </si>
  <si>
    <t>Павловна</t>
  </si>
  <si>
    <t>победитель</t>
  </si>
  <si>
    <t>призер</t>
  </si>
  <si>
    <r>
      <t>На заседании присутствовали</t>
    </r>
    <r>
      <rPr>
        <sz val="18"/>
        <rFont val="Times New Roman"/>
        <family val="1"/>
      </rPr>
      <t xml:space="preserve"> 5</t>
    </r>
    <r>
      <rPr>
        <sz val="18"/>
        <color indexed="8"/>
        <rFont val="Times New Roman"/>
        <family val="1"/>
      </rPr>
      <t xml:space="preserve"> членов жюри.</t>
    </r>
  </si>
  <si>
    <t>Павлович</t>
  </si>
  <si>
    <t>Владимировна</t>
  </si>
  <si>
    <t>Артемович</t>
  </si>
  <si>
    <r>
      <t>Проголосовали:</t>
    </r>
    <r>
      <rPr>
        <sz val="18"/>
        <color indexed="8"/>
        <rFont val="Times New Roman"/>
        <family val="1"/>
      </rPr>
      <t xml:space="preserve"> «ЗА» -  5     , «ПРОТИВ» -      0       , «ВОЗДЕРЖАЛИСЬ» -     0       .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</si>
  <si>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3 , 7 класс -0   , 8 класс - 1    , 9 класс -  0  , 10 класс -  1  , 11 класс -1 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</si>
  <si>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- 1   , 7 класс -0   , 8 класс -     , 9 класс -    , 10 класс - 1    , 11 класс -     .</t>
    </r>
  </si>
  <si>
    <t>от «12» октября 2023 г.</t>
  </si>
  <si>
    <t>Воробьев</t>
  </si>
  <si>
    <t xml:space="preserve">sph23920/edu680138/9/25r3r
</t>
  </si>
  <si>
    <t>Сергеевич</t>
  </si>
  <si>
    <t>участник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</si>
  <si>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- 18 человек, 7 класс - 0  , 8 класс -4     , 9 класс -6 , 10 класс - 3 ,  11 класс -5   .</t>
    </r>
  </si>
  <si>
    <t>Владимирович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</si>
</sst>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BreakPreview" zoomScale="73" zoomScaleNormal="73" zoomScaleSheetLayoutView="73" zoomScalePageLayoutView="0" workbookViewId="0" topLeftCell="A28">
      <selection activeCell="J40" sqref="J40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42187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2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2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2.5">
      <c r="A4" s="1"/>
      <c r="B4" s="2"/>
      <c r="C4" s="2"/>
      <c r="D4" s="2"/>
      <c r="E4" s="2"/>
      <c r="F4" s="2"/>
      <c r="G4" s="2"/>
      <c r="H4" s="2"/>
      <c r="I4" s="2"/>
      <c r="J4" s="28" t="s">
        <v>114</v>
      </c>
      <c r="K4" s="28"/>
      <c r="L4" s="28"/>
      <c r="M4" s="28"/>
      <c r="N4" s="28"/>
      <c r="O4" s="2"/>
      <c r="P4" s="2"/>
      <c r="Q4" s="2"/>
      <c r="R4" s="2"/>
    </row>
    <row r="5" spans="1:18" ht="23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23.25">
      <c r="A6" s="20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3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23.25">
      <c r="A8" s="20" t="s">
        <v>119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3.25">
      <c r="A10" s="20" t="s">
        <v>107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 customHeight="1">
      <c r="A12" s="26" t="s">
        <v>50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>
      <c r="A13" s="4" t="s">
        <v>51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3.25">
      <c r="A14" s="4" t="s">
        <v>52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>
      <c r="A17" s="20" t="s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3.25">
      <c r="A18" s="20" t="s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2.5">
      <c r="A20" s="21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23.25">
      <c r="A21" s="20" t="s">
        <v>53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51" s="3" customFormat="1" ht="23.25">
      <c r="A23" s="20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s="3" customFormat="1" ht="23.25">
      <c r="A24" s="20" t="s">
        <v>112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s="3" customFormat="1" ht="23.25">
      <c r="A25" s="20" t="s">
        <v>113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:1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51" s="3" customFormat="1" ht="23.25">
      <c r="A27" s="20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</row>
    <row r="28" spans="1:251" s="3" customFormat="1" ht="23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18" ht="23.25">
      <c r="A29" s="5" t="s">
        <v>111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2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>
      <c r="A31" s="21" t="s">
        <v>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23.25">
      <c r="A32" s="22" t="s">
        <v>10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22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2.5" customHeight="1">
      <c r="A34" s="23" t="s">
        <v>11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23.25" customHeight="1">
      <c r="A35" s="24" t="s">
        <v>57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7" spans="1:18" ht="117.75" customHeight="1">
      <c r="A37" s="6" t="s">
        <v>12</v>
      </c>
      <c r="B37" s="7" t="s">
        <v>13</v>
      </c>
      <c r="C37" s="6" t="s">
        <v>14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20</v>
      </c>
      <c r="J37" s="6" t="s">
        <v>21</v>
      </c>
      <c r="K37" s="6" t="s">
        <v>22</v>
      </c>
      <c r="L37" s="6" t="s">
        <v>23</v>
      </c>
      <c r="M37" s="6" t="s">
        <v>24</v>
      </c>
      <c r="N37" s="6" t="s">
        <v>25</v>
      </c>
      <c r="O37" s="6" t="s">
        <v>26</v>
      </c>
      <c r="P37" s="6" t="s">
        <v>27</v>
      </c>
      <c r="Q37" s="6" t="s">
        <v>28</v>
      </c>
      <c r="R37" s="6" t="s">
        <v>29</v>
      </c>
    </row>
    <row r="38" spans="1:18" ht="131.25">
      <c r="A38" s="8">
        <v>1</v>
      </c>
      <c r="B38" s="8" t="s">
        <v>30</v>
      </c>
      <c r="C38" s="8" t="s">
        <v>33</v>
      </c>
      <c r="D38" s="8" t="s">
        <v>83</v>
      </c>
      <c r="E38" s="8" t="s">
        <v>64</v>
      </c>
      <c r="F38" s="8" t="s">
        <v>108</v>
      </c>
      <c r="G38" s="8" t="s">
        <v>84</v>
      </c>
      <c r="H38" s="9">
        <v>40023</v>
      </c>
      <c r="I38" s="8" t="s">
        <v>31</v>
      </c>
      <c r="J38" s="17" t="s">
        <v>57</v>
      </c>
      <c r="K38" s="8">
        <v>8</v>
      </c>
      <c r="L38" s="16">
        <v>15</v>
      </c>
      <c r="M38" s="10">
        <v>30</v>
      </c>
      <c r="N38" s="11">
        <f aca="true" t="shared" si="0" ref="N38:N55">L38/M38</f>
        <v>0.5</v>
      </c>
      <c r="O38" s="12"/>
      <c r="P38" s="16">
        <v>15</v>
      </c>
      <c r="Q38" s="13" t="s">
        <v>105</v>
      </c>
      <c r="R38" s="8" t="s">
        <v>55</v>
      </c>
    </row>
    <row r="39" spans="1:18" ht="112.5">
      <c r="A39" s="8">
        <v>2</v>
      </c>
      <c r="B39" s="8" t="s">
        <v>30</v>
      </c>
      <c r="C39" s="8" t="s">
        <v>35</v>
      </c>
      <c r="D39" s="8" t="s">
        <v>80</v>
      </c>
      <c r="E39" s="8" t="s">
        <v>94</v>
      </c>
      <c r="F39" s="8" t="s">
        <v>120</v>
      </c>
      <c r="G39" s="8" t="s">
        <v>84</v>
      </c>
      <c r="H39" s="9">
        <v>39962</v>
      </c>
      <c r="I39" s="8" t="s">
        <v>31</v>
      </c>
      <c r="J39" s="17" t="s">
        <v>57</v>
      </c>
      <c r="K39" s="8">
        <v>8</v>
      </c>
      <c r="L39" s="16">
        <v>13</v>
      </c>
      <c r="M39" s="10">
        <v>30</v>
      </c>
      <c r="N39" s="11">
        <f t="shared" si="0"/>
        <v>0.43333333333333335</v>
      </c>
      <c r="O39" s="12"/>
      <c r="P39" s="16">
        <v>13</v>
      </c>
      <c r="Q39" s="13" t="s">
        <v>118</v>
      </c>
      <c r="R39" s="8" t="s">
        <v>55</v>
      </c>
    </row>
    <row r="40" spans="1:18" ht="112.5">
      <c r="A40" s="8">
        <v>3</v>
      </c>
      <c r="B40" s="8" t="s">
        <v>30</v>
      </c>
      <c r="C40" s="15" t="s">
        <v>34</v>
      </c>
      <c r="D40" s="8" t="s">
        <v>82</v>
      </c>
      <c r="E40" s="8" t="s">
        <v>88</v>
      </c>
      <c r="F40" s="8" t="s">
        <v>102</v>
      </c>
      <c r="G40" s="8" t="s">
        <v>84</v>
      </c>
      <c r="H40" s="9">
        <v>39877</v>
      </c>
      <c r="I40" s="8" t="s">
        <v>31</v>
      </c>
      <c r="J40" s="17" t="s">
        <v>57</v>
      </c>
      <c r="K40" s="8">
        <v>8</v>
      </c>
      <c r="L40" s="16">
        <v>3</v>
      </c>
      <c r="M40" s="10">
        <v>30</v>
      </c>
      <c r="N40" s="11">
        <f t="shared" si="0"/>
        <v>0.1</v>
      </c>
      <c r="O40" s="12"/>
      <c r="P40" s="16">
        <v>3</v>
      </c>
      <c r="Q40" s="13" t="s">
        <v>118</v>
      </c>
      <c r="R40" s="8" t="s">
        <v>55</v>
      </c>
    </row>
    <row r="41" spans="1:18" ht="112.5">
      <c r="A41" s="8">
        <v>4</v>
      </c>
      <c r="B41" s="8" t="s">
        <v>30</v>
      </c>
      <c r="C41" s="8" t="s">
        <v>35</v>
      </c>
      <c r="D41" s="8" t="s">
        <v>81</v>
      </c>
      <c r="E41" s="8" t="s">
        <v>103</v>
      </c>
      <c r="F41" s="8" t="s">
        <v>109</v>
      </c>
      <c r="G41" s="8" t="s">
        <v>85</v>
      </c>
      <c r="H41" s="9">
        <v>39844</v>
      </c>
      <c r="I41" s="8" t="s">
        <v>31</v>
      </c>
      <c r="J41" s="17" t="s">
        <v>57</v>
      </c>
      <c r="K41" s="8">
        <v>8</v>
      </c>
      <c r="L41" s="16">
        <v>0</v>
      </c>
      <c r="M41" s="10">
        <v>30</v>
      </c>
      <c r="N41" s="11">
        <f t="shared" si="0"/>
        <v>0</v>
      </c>
      <c r="O41" s="12"/>
      <c r="P41" s="16">
        <v>0</v>
      </c>
      <c r="Q41" s="13" t="s">
        <v>118</v>
      </c>
      <c r="R41" s="8" t="s">
        <v>55</v>
      </c>
    </row>
    <row r="42" spans="1:18" ht="112.5">
      <c r="A42" s="8">
        <v>10</v>
      </c>
      <c r="B42" s="8" t="s">
        <v>30</v>
      </c>
      <c r="C42" s="8" t="s">
        <v>40</v>
      </c>
      <c r="D42" s="8" t="s">
        <v>74</v>
      </c>
      <c r="E42" s="8" t="s">
        <v>92</v>
      </c>
      <c r="F42" s="8" t="s">
        <v>93</v>
      </c>
      <c r="G42" s="8" t="s">
        <v>84</v>
      </c>
      <c r="H42" s="9">
        <v>39419</v>
      </c>
      <c r="I42" s="8" t="s">
        <v>31</v>
      </c>
      <c r="J42" s="17" t="s">
        <v>57</v>
      </c>
      <c r="K42" s="8">
        <v>9</v>
      </c>
      <c r="L42" s="16">
        <v>13</v>
      </c>
      <c r="M42" s="10">
        <v>30</v>
      </c>
      <c r="N42" s="11">
        <f t="shared" si="0"/>
        <v>0.43333333333333335</v>
      </c>
      <c r="O42" s="12"/>
      <c r="P42" s="16">
        <v>13</v>
      </c>
      <c r="Q42" s="13" t="s">
        <v>118</v>
      </c>
      <c r="R42" s="8" t="s">
        <v>56</v>
      </c>
    </row>
    <row r="43" spans="1:18" ht="112.5">
      <c r="A43" s="8">
        <v>7</v>
      </c>
      <c r="B43" s="8" t="s">
        <v>30</v>
      </c>
      <c r="C43" s="8" t="s">
        <v>37</v>
      </c>
      <c r="D43" s="8" t="s">
        <v>115</v>
      </c>
      <c r="E43" s="8" t="s">
        <v>76</v>
      </c>
      <c r="F43" s="8" t="s">
        <v>117</v>
      </c>
      <c r="G43" s="8" t="s">
        <v>84</v>
      </c>
      <c r="H43" s="9">
        <v>39542</v>
      </c>
      <c r="I43" s="19" t="s">
        <v>31</v>
      </c>
      <c r="J43" s="17" t="s">
        <v>57</v>
      </c>
      <c r="K43" s="8">
        <v>9</v>
      </c>
      <c r="L43" s="16">
        <v>10</v>
      </c>
      <c r="M43" s="10">
        <v>30</v>
      </c>
      <c r="N43" s="11">
        <f t="shared" si="0"/>
        <v>0.3333333333333333</v>
      </c>
      <c r="O43" s="12"/>
      <c r="P43" s="16">
        <v>10</v>
      </c>
      <c r="Q43" s="13" t="s">
        <v>118</v>
      </c>
      <c r="R43" s="8" t="s">
        <v>56</v>
      </c>
    </row>
    <row r="44" spans="1:18" ht="112.5">
      <c r="A44" s="8">
        <v>5</v>
      </c>
      <c r="B44" s="8" t="s">
        <v>30</v>
      </c>
      <c r="C44" s="14" t="s">
        <v>36</v>
      </c>
      <c r="D44" s="8" t="s">
        <v>79</v>
      </c>
      <c r="E44" s="8" t="s">
        <v>98</v>
      </c>
      <c r="F44" s="8" t="s">
        <v>99</v>
      </c>
      <c r="G44" s="8" t="s">
        <v>85</v>
      </c>
      <c r="H44" s="9">
        <v>39451</v>
      </c>
      <c r="I44" s="8" t="s">
        <v>31</v>
      </c>
      <c r="J44" s="17" t="s">
        <v>57</v>
      </c>
      <c r="K44" s="8">
        <v>9</v>
      </c>
      <c r="L44" s="16">
        <v>9</v>
      </c>
      <c r="M44" s="10">
        <v>30</v>
      </c>
      <c r="N44" s="11">
        <f t="shared" si="0"/>
        <v>0.3</v>
      </c>
      <c r="O44" s="12"/>
      <c r="P44" s="16">
        <v>9</v>
      </c>
      <c r="Q44" s="13" t="s">
        <v>118</v>
      </c>
      <c r="R44" s="8" t="s">
        <v>56</v>
      </c>
    </row>
    <row r="45" spans="1:18" ht="112.5">
      <c r="A45" s="8">
        <v>8</v>
      </c>
      <c r="B45" s="8" t="s">
        <v>30</v>
      </c>
      <c r="C45" s="8" t="s">
        <v>38</v>
      </c>
      <c r="D45" s="8" t="s">
        <v>77</v>
      </c>
      <c r="E45" s="8" t="s">
        <v>94</v>
      </c>
      <c r="F45" s="8" t="s">
        <v>95</v>
      </c>
      <c r="G45" s="8" t="s">
        <v>84</v>
      </c>
      <c r="H45" s="9">
        <v>39734</v>
      </c>
      <c r="I45" s="8" t="s">
        <v>31</v>
      </c>
      <c r="J45" s="17" t="s">
        <v>57</v>
      </c>
      <c r="K45" s="8">
        <v>9</v>
      </c>
      <c r="L45" s="16">
        <v>7</v>
      </c>
      <c r="M45" s="10">
        <v>30</v>
      </c>
      <c r="N45" s="11">
        <f t="shared" si="0"/>
        <v>0.23333333333333334</v>
      </c>
      <c r="O45" s="12"/>
      <c r="P45" s="16">
        <v>7</v>
      </c>
      <c r="Q45" s="13" t="s">
        <v>118</v>
      </c>
      <c r="R45" s="8" t="s">
        <v>56</v>
      </c>
    </row>
    <row r="46" spans="1:18" ht="112.5">
      <c r="A46" s="8">
        <v>6</v>
      </c>
      <c r="B46" s="8" t="s">
        <v>30</v>
      </c>
      <c r="C46" s="8" t="s">
        <v>116</v>
      </c>
      <c r="D46" s="8" t="s">
        <v>78</v>
      </c>
      <c r="E46" s="8" t="s">
        <v>96</v>
      </c>
      <c r="F46" s="8" t="s">
        <v>97</v>
      </c>
      <c r="G46" s="8" t="s">
        <v>84</v>
      </c>
      <c r="H46" s="9">
        <v>39485</v>
      </c>
      <c r="I46" s="18"/>
      <c r="J46" s="17" t="s">
        <v>57</v>
      </c>
      <c r="K46" s="8">
        <v>9</v>
      </c>
      <c r="L46" s="16">
        <v>6</v>
      </c>
      <c r="M46" s="10">
        <v>30</v>
      </c>
      <c r="N46" s="11">
        <f t="shared" si="0"/>
        <v>0.2</v>
      </c>
      <c r="O46" s="12"/>
      <c r="P46" s="16">
        <v>6</v>
      </c>
      <c r="Q46" s="13" t="s">
        <v>118</v>
      </c>
      <c r="R46" s="8" t="s">
        <v>56</v>
      </c>
    </row>
    <row r="47" spans="1:18" ht="112.5">
      <c r="A47" s="8">
        <v>9</v>
      </c>
      <c r="B47" s="8" t="s">
        <v>30</v>
      </c>
      <c r="C47" s="8" t="s">
        <v>39</v>
      </c>
      <c r="D47" s="8" t="s">
        <v>75</v>
      </c>
      <c r="E47" s="8" t="s">
        <v>76</v>
      </c>
      <c r="F47" s="8" t="s">
        <v>101</v>
      </c>
      <c r="G47" s="8" t="s">
        <v>84</v>
      </c>
      <c r="H47" s="9">
        <v>39731</v>
      </c>
      <c r="I47" s="8" t="s">
        <v>31</v>
      </c>
      <c r="J47" s="17" t="s">
        <v>57</v>
      </c>
      <c r="K47" s="8">
        <v>9</v>
      </c>
      <c r="L47" s="16">
        <v>6</v>
      </c>
      <c r="M47" s="10">
        <v>30</v>
      </c>
      <c r="N47" s="11">
        <f t="shared" si="0"/>
        <v>0.2</v>
      </c>
      <c r="O47" s="12"/>
      <c r="P47" s="16">
        <v>6</v>
      </c>
      <c r="Q47" s="13" t="s">
        <v>118</v>
      </c>
      <c r="R47" s="8" t="s">
        <v>56</v>
      </c>
    </row>
    <row r="48" spans="1:18" ht="112.5">
      <c r="A48" s="8">
        <v>11</v>
      </c>
      <c r="B48" s="8" t="s">
        <v>30</v>
      </c>
      <c r="C48" s="8" t="s">
        <v>41</v>
      </c>
      <c r="D48" s="8" t="s">
        <v>70</v>
      </c>
      <c r="E48" s="8" t="s">
        <v>71</v>
      </c>
      <c r="F48" s="8" t="s">
        <v>102</v>
      </c>
      <c r="G48" s="8" t="s">
        <v>84</v>
      </c>
      <c r="H48" s="9">
        <v>39188</v>
      </c>
      <c r="I48" s="8" t="s">
        <v>31</v>
      </c>
      <c r="J48" s="17" t="s">
        <v>57</v>
      </c>
      <c r="K48" s="8">
        <v>10</v>
      </c>
      <c r="L48" s="16">
        <v>17</v>
      </c>
      <c r="M48" s="10">
        <v>30</v>
      </c>
      <c r="N48" s="11">
        <f t="shared" si="0"/>
        <v>0.5666666666666667</v>
      </c>
      <c r="O48" s="12"/>
      <c r="P48" s="16">
        <v>17</v>
      </c>
      <c r="Q48" s="13" t="s">
        <v>105</v>
      </c>
      <c r="R48" s="8" t="s">
        <v>56</v>
      </c>
    </row>
    <row r="49" spans="1:18" ht="112.5">
      <c r="A49" s="8">
        <v>12</v>
      </c>
      <c r="B49" s="8" t="s">
        <v>30</v>
      </c>
      <c r="C49" s="8" t="s">
        <v>43</v>
      </c>
      <c r="D49" s="8" t="s">
        <v>68</v>
      </c>
      <c r="E49" s="8" t="s">
        <v>73</v>
      </c>
      <c r="F49" s="8" t="s">
        <v>104</v>
      </c>
      <c r="G49" s="8" t="s">
        <v>85</v>
      </c>
      <c r="H49" s="9">
        <v>39192</v>
      </c>
      <c r="I49" s="8" t="s">
        <v>31</v>
      </c>
      <c r="J49" s="17" t="s">
        <v>57</v>
      </c>
      <c r="K49" s="8">
        <v>10</v>
      </c>
      <c r="L49" s="16">
        <v>15</v>
      </c>
      <c r="M49" s="10">
        <v>30</v>
      </c>
      <c r="N49" s="11">
        <f t="shared" si="0"/>
        <v>0.5</v>
      </c>
      <c r="O49" s="12"/>
      <c r="P49" s="16">
        <v>15</v>
      </c>
      <c r="Q49" s="13" t="s">
        <v>106</v>
      </c>
      <c r="R49" s="8" t="s">
        <v>56</v>
      </c>
    </row>
    <row r="50" spans="1:18" ht="112.5">
      <c r="A50" s="8">
        <v>13</v>
      </c>
      <c r="B50" s="8" t="s">
        <v>30</v>
      </c>
      <c r="C50" s="8" t="s">
        <v>42</v>
      </c>
      <c r="D50" s="8" t="s">
        <v>69</v>
      </c>
      <c r="E50" s="8" t="s">
        <v>72</v>
      </c>
      <c r="F50" s="8" t="s">
        <v>100</v>
      </c>
      <c r="G50" s="8" t="s">
        <v>85</v>
      </c>
      <c r="H50" s="9">
        <v>39318</v>
      </c>
      <c r="I50" s="8" t="s">
        <v>31</v>
      </c>
      <c r="J50" s="17" t="s">
        <v>57</v>
      </c>
      <c r="K50" s="8">
        <v>10</v>
      </c>
      <c r="L50" s="16">
        <v>5</v>
      </c>
      <c r="M50" s="10">
        <v>30</v>
      </c>
      <c r="N50" s="11">
        <f t="shared" si="0"/>
        <v>0.16666666666666666</v>
      </c>
      <c r="O50" s="12"/>
      <c r="P50" s="16">
        <v>5</v>
      </c>
      <c r="Q50" s="13" t="s">
        <v>118</v>
      </c>
      <c r="R50" s="8" t="s">
        <v>56</v>
      </c>
    </row>
    <row r="51" spans="1:18" ht="112.5">
      <c r="A51" s="8">
        <v>14</v>
      </c>
      <c r="B51" s="8" t="s">
        <v>30</v>
      </c>
      <c r="C51" s="8" t="s">
        <v>46</v>
      </c>
      <c r="D51" s="8" t="s">
        <v>60</v>
      </c>
      <c r="E51" s="8" t="s">
        <v>61</v>
      </c>
      <c r="F51" s="8" t="s">
        <v>62</v>
      </c>
      <c r="G51" s="8" t="s">
        <v>85</v>
      </c>
      <c r="H51" s="9">
        <v>38739</v>
      </c>
      <c r="I51" s="8" t="s">
        <v>31</v>
      </c>
      <c r="J51" s="17" t="s">
        <v>57</v>
      </c>
      <c r="K51" s="8">
        <v>11</v>
      </c>
      <c r="L51" s="16">
        <v>16</v>
      </c>
      <c r="M51" s="10">
        <v>30</v>
      </c>
      <c r="N51" s="11">
        <f t="shared" si="0"/>
        <v>0.5333333333333333</v>
      </c>
      <c r="O51" s="12"/>
      <c r="P51" s="16">
        <v>16</v>
      </c>
      <c r="Q51" s="13" t="s">
        <v>105</v>
      </c>
      <c r="R51" s="8" t="s">
        <v>56</v>
      </c>
    </row>
    <row r="52" spans="1:18" ht="112.5">
      <c r="A52" s="8">
        <v>15</v>
      </c>
      <c r="B52" s="8" t="s">
        <v>30</v>
      </c>
      <c r="C52" s="8" t="s">
        <v>44</v>
      </c>
      <c r="D52" s="8" t="s">
        <v>58</v>
      </c>
      <c r="E52" s="8" t="s">
        <v>67</v>
      </c>
      <c r="F52" s="8" t="s">
        <v>89</v>
      </c>
      <c r="G52" s="8" t="s">
        <v>84</v>
      </c>
      <c r="H52" s="9">
        <v>38947</v>
      </c>
      <c r="I52" s="8" t="s">
        <v>31</v>
      </c>
      <c r="J52" s="17" t="s">
        <v>57</v>
      </c>
      <c r="K52" s="8">
        <v>11</v>
      </c>
      <c r="L52" s="16">
        <v>7</v>
      </c>
      <c r="M52" s="10">
        <v>30</v>
      </c>
      <c r="N52" s="11">
        <f t="shared" si="0"/>
        <v>0.23333333333333334</v>
      </c>
      <c r="O52" s="12"/>
      <c r="P52" s="16">
        <v>7</v>
      </c>
      <c r="Q52" s="13" t="s">
        <v>118</v>
      </c>
      <c r="R52" s="8" t="s">
        <v>56</v>
      </c>
    </row>
    <row r="53" spans="1:18" ht="112.5">
      <c r="A53" s="8">
        <v>16</v>
      </c>
      <c r="B53" s="8" t="s">
        <v>30</v>
      </c>
      <c r="C53" s="8" t="s">
        <v>45</v>
      </c>
      <c r="D53" s="8" t="s">
        <v>59</v>
      </c>
      <c r="E53" s="8" t="s">
        <v>66</v>
      </c>
      <c r="F53" s="8" t="s">
        <v>91</v>
      </c>
      <c r="G53" s="8" t="s">
        <v>84</v>
      </c>
      <c r="H53" s="9">
        <v>39013</v>
      </c>
      <c r="I53" s="8" t="s">
        <v>31</v>
      </c>
      <c r="J53" s="17" t="s">
        <v>57</v>
      </c>
      <c r="K53" s="8">
        <v>11</v>
      </c>
      <c r="L53" s="16">
        <v>7</v>
      </c>
      <c r="M53" s="10">
        <v>30</v>
      </c>
      <c r="N53" s="11">
        <f t="shared" si="0"/>
        <v>0.23333333333333334</v>
      </c>
      <c r="O53" s="12"/>
      <c r="P53" s="16">
        <v>7</v>
      </c>
      <c r="Q53" s="13" t="s">
        <v>118</v>
      </c>
      <c r="R53" s="8" t="s">
        <v>56</v>
      </c>
    </row>
    <row r="54" spans="1:18" ht="112.5">
      <c r="A54" s="8">
        <v>17</v>
      </c>
      <c r="B54" s="8" t="s">
        <v>30</v>
      </c>
      <c r="C54" s="8" t="s">
        <v>48</v>
      </c>
      <c r="D54" s="8" t="s">
        <v>65</v>
      </c>
      <c r="E54" s="8" t="s">
        <v>66</v>
      </c>
      <c r="F54" s="8" t="s">
        <v>110</v>
      </c>
      <c r="G54" s="8" t="s">
        <v>84</v>
      </c>
      <c r="H54" s="9">
        <v>38938</v>
      </c>
      <c r="I54" s="8" t="s">
        <v>31</v>
      </c>
      <c r="J54" s="17" t="s">
        <v>57</v>
      </c>
      <c r="K54" s="8">
        <v>11</v>
      </c>
      <c r="L54" s="16">
        <v>6</v>
      </c>
      <c r="M54" s="10">
        <v>30</v>
      </c>
      <c r="N54" s="11">
        <f t="shared" si="0"/>
        <v>0.2</v>
      </c>
      <c r="O54" s="12"/>
      <c r="P54" s="16">
        <v>6</v>
      </c>
      <c r="Q54" s="13" t="s">
        <v>118</v>
      </c>
      <c r="R54" s="8" t="s">
        <v>56</v>
      </c>
    </row>
    <row r="55" spans="1:18" ht="112.5">
      <c r="A55" s="8">
        <v>18</v>
      </c>
      <c r="B55" s="8" t="s">
        <v>30</v>
      </c>
      <c r="C55" s="8" t="s">
        <v>47</v>
      </c>
      <c r="D55" s="8" t="s">
        <v>63</v>
      </c>
      <c r="E55" s="8" t="s">
        <v>64</v>
      </c>
      <c r="F55" s="8" t="s">
        <v>90</v>
      </c>
      <c r="G55" s="8" t="s">
        <v>84</v>
      </c>
      <c r="H55" s="9">
        <v>38838</v>
      </c>
      <c r="I55" s="8" t="s">
        <v>31</v>
      </c>
      <c r="J55" s="17" t="s">
        <v>57</v>
      </c>
      <c r="K55" s="8">
        <v>11</v>
      </c>
      <c r="L55" s="16">
        <v>5</v>
      </c>
      <c r="M55" s="10">
        <v>30</v>
      </c>
      <c r="N55" s="11">
        <f t="shared" si="0"/>
        <v>0.16666666666666666</v>
      </c>
      <c r="O55" s="12"/>
      <c r="P55" s="16">
        <v>5</v>
      </c>
      <c r="Q55" s="13" t="s">
        <v>118</v>
      </c>
      <c r="R55" s="8" t="s">
        <v>56</v>
      </c>
    </row>
    <row r="56" spans="1:18" ht="50.25" customHeight="1">
      <c r="A56" s="4" t="s">
        <v>86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45.75" customHeight="1">
      <c r="A57" s="4" t="s">
        <v>87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50.25" customHeight="1">
      <c r="A58" s="4" t="s">
        <v>32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50.25" customHeight="1">
      <c r="A59" s="4" t="s">
        <v>32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</sheetData>
  <sheetProtection selectLockedCells="1" selectUnlockedCells="1"/>
  <autoFilter ref="K37:R59"/>
  <mergeCells count="24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Jaromir</cp:lastModifiedBy>
  <dcterms:created xsi:type="dcterms:W3CDTF">2023-10-12T13:29:57Z</dcterms:created>
  <dcterms:modified xsi:type="dcterms:W3CDTF">2023-10-19T16:45:37Z</dcterms:modified>
  <cp:category/>
  <cp:version/>
  <cp:contentType/>
  <cp:contentStatus/>
</cp:coreProperties>
</file>