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'Лист1'!$A$1:$R$86</definedName>
    <definedName name="_xlnm._FilterDatabase" localSheetId="0" hidden="1">'Лист1'!$G$39:$R$82</definedName>
    <definedName name="Excel_BuiltIn_Print_Area" localSheetId="0">'Лист1'!$A$1:$R$86</definedName>
    <definedName name="Excel_BuiltIn__FilterDatabase" localSheetId="0">'Лист1'!$A$39:$R$82</definedName>
  </definedNames>
  <calcPr fullCalcOnLoad="1"/>
</workbook>
</file>

<file path=xl/sharedStrings.xml><?xml version="1.0" encoding="utf-8"?>
<sst xmlns="http://schemas.openxmlformats.org/spreadsheetml/2006/main" count="478" uniqueCount="198">
  <si>
    <t>ПРОТОКОЛ</t>
  </si>
  <si>
    <t xml:space="preserve">заседания жюри школьного этапа всероссийской олимпиады школьников </t>
  </si>
  <si>
    <t>по химии в 2023/24 учебном году</t>
  </si>
  <si>
    <t>от «  20 » октября 2023 г.</t>
  </si>
  <si>
    <t>МБОУ СОШ №18 имени Э.Д.Потапова</t>
  </si>
  <si>
    <t>Дата проведения: 04.10.2023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</si>
  <si>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- 43, 8 класс - 12, 9 класс - 14, 10 класс - 11, 11 класс - 6.</t>
    </r>
  </si>
  <si>
    <t>На заседании присутствовали 5 членов жюри.</t>
  </si>
  <si>
    <t>Председатель жюри: Разепова Светлана Леонидовна</t>
  </si>
  <si>
    <t>Секретарь жюри: Фролова Екатерина Сергеевна</t>
  </si>
  <si>
    <t>Члены жюри: Юрина Ирина Викторовна, Топтльская Олеся Владимировна, Степанова Наталья Владимировна</t>
  </si>
  <si>
    <t>Повестка дня:</t>
  </si>
  <si>
    <t>1. Подведение итогов проведения школьного этапа всероссийской олимпиады школьников по химии.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</si>
  <si>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химии.</t>
    </r>
  </si>
  <si>
    <t xml:space="preserve">Слушали: </t>
  </si>
  <si>
    <t>Председателя жюри, которая познакомила с рейтингом участников школьного этапа всероссийской олимпиады школьников по химии.</t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</si>
  <si>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</si>
  <si>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-2    , 8 класс - 1    , 9 класс -0    , 10 класс - 1   , 11 класс -  0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</si>
  <si>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- 5   , 8 класс -1     , 9 класс - 0   , 10 класс - 4   , 11 класс - 0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</si>
  <si>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</si>
  <si>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0  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</si>
  <si>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</si>
  <si>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 химии 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</si>
  <si>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химии</t>
    </r>
    <r>
      <rPr>
        <b/>
        <sz val="18"/>
        <color indexed="60"/>
        <rFont val="Times New Roman"/>
        <family val="1"/>
      </rPr>
      <t xml:space="preserve"> </t>
    </r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</si>
  <si>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города Мичуринска Тамбовской области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</si>
  <si>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</si>
  <si>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</si>
  <si>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</si>
  <si>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</si>
  <si>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</si>
  <si>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</si>
  <si>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</si>
  <si>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</si>
  <si>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</si>
  <si>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</si>
  <si>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</si>
  <si>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</si>
  <si>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</si>
  <si>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</si>
  <si>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</si>
  <si>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</si>
  <si>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</si>
  <si>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</si>
  <si>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</si>
  <si>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sch23820/edu680138/8/2rv92</t>
  </si>
  <si>
    <t xml:space="preserve">Захарова </t>
  </si>
  <si>
    <t>Кира</t>
  </si>
  <si>
    <t>Владимировна</t>
  </si>
  <si>
    <t>ж</t>
  </si>
  <si>
    <t>Российская Федерация</t>
  </si>
  <si>
    <t>победитель</t>
  </si>
  <si>
    <t>Разепова Светлана Леонидовна</t>
  </si>
  <si>
    <t>sch23820/edu680138/8/2w68q</t>
  </si>
  <si>
    <t>Рысев</t>
  </si>
  <si>
    <t>Серафим</t>
  </si>
  <si>
    <t>Евгеньевич</t>
  </si>
  <si>
    <t>м</t>
  </si>
  <si>
    <t>призер</t>
  </si>
  <si>
    <t>sch23820/edu680138/8/q6552</t>
  </si>
  <si>
    <t>Кириллова</t>
  </si>
  <si>
    <t>Варвара</t>
  </si>
  <si>
    <t>Павловна</t>
  </si>
  <si>
    <t>участник</t>
  </si>
  <si>
    <t>sch23820/edu680138/8/23372</t>
  </si>
  <si>
    <t>Карпов</t>
  </si>
  <si>
    <t>Платон</t>
  </si>
  <si>
    <t>Андреевич</t>
  </si>
  <si>
    <t>sch23820/edu680138/8/25r3r</t>
  </si>
  <si>
    <t>Грошева</t>
  </si>
  <si>
    <t>Мария</t>
  </si>
  <si>
    <t>Александровна</t>
  </si>
  <si>
    <t>Разепова Сетлана Леонидовна</t>
  </si>
  <si>
    <t>sch23820/edu680138/8/7q962</t>
  </si>
  <si>
    <t>Киселев</t>
  </si>
  <si>
    <t>Максим</t>
  </si>
  <si>
    <t>Павлович</t>
  </si>
  <si>
    <t>Юрина Ирина Викторовна</t>
  </si>
  <si>
    <t>sch23820/edu680138/8/qz5rz</t>
  </si>
  <si>
    <t>Пьяных</t>
  </si>
  <si>
    <t>Михайлович</t>
  </si>
  <si>
    <t xml:space="preserve">Антипова Мария Сергеевна </t>
  </si>
  <si>
    <t>sch23820/edu680138/8/4qz52</t>
  </si>
  <si>
    <t>Маргарян</t>
  </si>
  <si>
    <t>Анна</t>
  </si>
  <si>
    <t>Цоваковна</t>
  </si>
  <si>
    <t>sch23820/edu680138/8/q78v2</t>
  </si>
  <si>
    <t>Лошакова</t>
  </si>
  <si>
    <t>Кристина</t>
  </si>
  <si>
    <t>Юрьевна</t>
  </si>
  <si>
    <t>sch23820/edu680138/8/q939g</t>
  </si>
  <si>
    <t>Полина</t>
  </si>
  <si>
    <t>Михайловна</t>
  </si>
  <si>
    <t>sch23820/edu680138/8/q9rg2</t>
  </si>
  <si>
    <t>Бекетова</t>
  </si>
  <si>
    <t>Милана</t>
  </si>
  <si>
    <t>Вячеславовна</t>
  </si>
  <si>
    <t>sch23820/edu680138/8/2v466</t>
  </si>
  <si>
    <t>Клинникова</t>
  </si>
  <si>
    <t>Александра</t>
  </si>
  <si>
    <t>Евгеньевна</t>
  </si>
  <si>
    <t>sch23920/edu680138/9/2893q</t>
  </si>
  <si>
    <t>Денисова</t>
  </si>
  <si>
    <t>Дарья</t>
  </si>
  <si>
    <t>Дмитриевна</t>
  </si>
  <si>
    <t>sch23920/edu680138/9/q9rg2</t>
  </si>
  <si>
    <t>Баева</t>
  </si>
  <si>
    <t>Андреевна</t>
  </si>
  <si>
    <t>sch23920/edu680138/9/qgv32</t>
  </si>
  <si>
    <t>Зверева</t>
  </si>
  <si>
    <t>Анатольевна</t>
  </si>
  <si>
    <t>sch23920/edu680138/9/qz9z2</t>
  </si>
  <si>
    <t>Гаврилова</t>
  </si>
  <si>
    <t>sch23920/edu680138/9/23372</t>
  </si>
  <si>
    <t>Мартынов</t>
  </si>
  <si>
    <t>Иван</t>
  </si>
  <si>
    <t>Сергеевич</t>
  </si>
  <si>
    <t>sch23920/edu680138/9/q6552</t>
  </si>
  <si>
    <t>Кожухов</t>
  </si>
  <si>
    <t>Дмитрий</t>
  </si>
  <si>
    <t>Александрович</t>
  </si>
  <si>
    <t>sch23920/edu680138/9/2w68q</t>
  </si>
  <si>
    <t>Афанасьев</t>
  </si>
  <si>
    <t>Анатолий</t>
  </si>
  <si>
    <t>Дмитриевич</t>
  </si>
  <si>
    <t>sch23920/edu680138/9/256rq</t>
  </si>
  <si>
    <t>Казарина</t>
  </si>
  <si>
    <t>Олеговна</t>
  </si>
  <si>
    <t>Корнилов</t>
  </si>
  <si>
    <t>Даниил</t>
  </si>
  <si>
    <t>sch23920/edu680138/9/q665q</t>
  </si>
  <si>
    <t>Проскурякова</t>
  </si>
  <si>
    <t>Николаевна</t>
  </si>
  <si>
    <t>sch23920/edu680138/9/2rv92</t>
  </si>
  <si>
    <t>Кондратова</t>
  </si>
  <si>
    <t>Алексеевна</t>
  </si>
  <si>
    <t>sch23920/edu680138/9/q4w52</t>
  </si>
  <si>
    <t>Макаренко</t>
  </si>
  <si>
    <t>sch23920/edu680138/9/25r3r</t>
  </si>
  <si>
    <t>Ждамиров</t>
  </si>
  <si>
    <t>Кирилл</t>
  </si>
  <si>
    <t>sch231020/edu680138/10/25zgq</t>
  </si>
  <si>
    <t>Стребкова</t>
  </si>
  <si>
    <t>Валентиновна</t>
  </si>
  <si>
    <t>sch231020/edu680138/10/28g3q</t>
  </si>
  <si>
    <t>Бурцев</t>
  </si>
  <si>
    <t>Владислав</t>
  </si>
  <si>
    <t>sch231020/edu680138/10/28gzq</t>
  </si>
  <si>
    <t>Омельченко</t>
  </si>
  <si>
    <t>Анастасия</t>
  </si>
  <si>
    <t>sch231020/edu680138/10/q48wq</t>
  </si>
  <si>
    <t>Родюков</t>
  </si>
  <si>
    <t>Илья</t>
  </si>
  <si>
    <t>Олегович</t>
  </si>
  <si>
    <t>sch231020/edu680138/10/q73rq</t>
  </si>
  <si>
    <t>Никульшина</t>
  </si>
  <si>
    <t>Алина</t>
  </si>
  <si>
    <t>sch231020/edu680138/10/q6992</t>
  </si>
  <si>
    <t>Родюкова</t>
  </si>
  <si>
    <t>sch231020/edu680138/10/234wq</t>
  </si>
  <si>
    <t>Гонозов</t>
  </si>
  <si>
    <t>Константин</t>
  </si>
  <si>
    <t>sch231020/edu680138/10/qg57q</t>
  </si>
  <si>
    <t>Стебнева</t>
  </si>
  <si>
    <t>Софья</t>
  </si>
  <si>
    <t>Руслановна</t>
  </si>
  <si>
    <t>sch231020/edu680138/10/2v37q</t>
  </si>
  <si>
    <t>Хмырова</t>
  </si>
  <si>
    <t>sch231020/edu680138/10/q956q</t>
  </si>
  <si>
    <t>Иванова</t>
  </si>
  <si>
    <t>sch231020/edu680138/10/qw45q</t>
  </si>
  <si>
    <t>Кабакова</t>
  </si>
  <si>
    <t>Алёна</t>
  </si>
  <si>
    <t>sch231120/edu680138/11/q956q</t>
  </si>
  <si>
    <t>Жиляков</t>
  </si>
  <si>
    <t>Антон</t>
  </si>
  <si>
    <t>Денисович</t>
  </si>
  <si>
    <t>sch231120/edu680138/11/qz45q</t>
  </si>
  <si>
    <t>Криволапова</t>
  </si>
  <si>
    <t>Марина</t>
  </si>
  <si>
    <t>Витальевна</t>
  </si>
  <si>
    <t>sch231120/edu680138/11/28gzq</t>
  </si>
  <si>
    <t>Михина</t>
  </si>
  <si>
    <t>Вадимовна</t>
  </si>
  <si>
    <t>sch231120/edu680138/11/234wq</t>
  </si>
  <si>
    <t>Гриднева</t>
  </si>
  <si>
    <t>Виктория</t>
  </si>
  <si>
    <t>sch231120/edu680138/11/q48wq</t>
  </si>
  <si>
    <t>Шатилова</t>
  </si>
  <si>
    <t>Елизавета</t>
  </si>
  <si>
    <t>sch231120/edu680138/11/28g3q</t>
  </si>
  <si>
    <t>Веселов</t>
  </si>
  <si>
    <t>sch23920/edu680138/9/q78v2</t>
  </si>
  <si>
    <t>Сарвин</t>
  </si>
  <si>
    <t>Александр</t>
  </si>
  <si>
    <t>9г</t>
  </si>
  <si>
    <t xml:space="preserve">   Председатель жюри: Разепова Светлана Леонидовна</t>
  </si>
  <si>
    <t xml:space="preserve">    Секретарь жюри: Фролова Екатерина Сергеевна</t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</si>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</sst>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%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4" fillId="0" borderId="0" xfId="0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/>
    </xf>
    <xf numFmtId="166" fontId="8" fillId="0" borderId="2" xfId="0" applyNumberFormat="1" applyFont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horizontal="center" vertical="center" wrapText="1"/>
    </xf>
    <xf numFmtId="167" fontId="8" fillId="3" borderId="2" xfId="0" applyNumberFormat="1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tabSelected="1" view="pageBreakPreview" zoomScale="50" zoomScaleNormal="73" zoomScaleSheetLayoutView="50" workbookViewId="0" topLeftCell="A1">
      <selection activeCell="I40" sqref="I40"/>
    </sheetView>
  </sheetViews>
  <sheetFormatPr defaultColWidth="9.140625" defaultRowHeight="15"/>
  <cols>
    <col min="2" max="2" width="19.421875" style="0" customWidth="1"/>
    <col min="3" max="3" width="38.28125" style="0" customWidth="1"/>
    <col min="4" max="4" width="20.7109375" style="0" customWidth="1"/>
    <col min="5" max="5" width="18.7109375" style="0" customWidth="1"/>
    <col min="6" max="6" width="22.57421875" style="0" customWidth="1"/>
    <col min="7" max="7" width="12.8515625" style="0" customWidth="1"/>
    <col min="8" max="8" width="17.28125" style="0" customWidth="1"/>
    <col min="9" max="9" width="17.8515625" style="0" customWidth="1"/>
    <col min="10" max="10" width="53.8515625" style="0" customWidth="1"/>
    <col min="11" max="11" width="12.28125" style="0" customWidth="1"/>
    <col min="12" max="12" width="14.421875" style="0" customWidth="1"/>
    <col min="13" max="13" width="15.8515625" style="0" customWidth="1"/>
    <col min="14" max="14" width="16.7109375" style="0" customWidth="1"/>
    <col min="15" max="15" width="12.421875" style="0" customWidth="1"/>
    <col min="16" max="16" width="13.57421875" style="0" customWidth="1"/>
    <col min="17" max="17" width="21.00390625" style="0" customWidth="1"/>
    <col min="18" max="18" width="29.2812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1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4">
      <c r="A4" s="2"/>
      <c r="B4" s="3"/>
      <c r="C4" s="3"/>
      <c r="D4" s="3"/>
      <c r="E4" s="3"/>
      <c r="F4" s="3"/>
      <c r="G4" s="3"/>
      <c r="H4" s="3"/>
      <c r="I4" s="3"/>
      <c r="J4" s="2" t="s">
        <v>3</v>
      </c>
      <c r="K4" s="2"/>
      <c r="L4" s="2"/>
      <c r="M4" s="2"/>
      <c r="N4" s="2"/>
      <c r="O4" s="2"/>
      <c r="P4" s="2"/>
      <c r="Q4" s="2"/>
      <c r="R4" s="3"/>
    </row>
    <row r="5" spans="1:18" ht="22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2.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2.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2.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22.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22.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2.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22.5">
      <c r="A13" s="8" t="s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6"/>
      <c r="P13" s="6"/>
      <c r="Q13" s="6"/>
      <c r="R13" s="6"/>
    </row>
    <row r="14" spans="1:18" ht="22.5">
      <c r="A14" s="8" t="s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22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21.75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22.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2.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2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21.75">
      <c r="A20" s="9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22.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22.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="4" customFormat="1" ht="22.5">
      <c r="A23" s="4" t="s">
        <v>16</v>
      </c>
    </row>
    <row r="24" s="4" customFormat="1" ht="22.5">
      <c r="A24" s="4" t="s">
        <v>17</v>
      </c>
    </row>
    <row r="25" s="4" customFormat="1" ht="22.5">
      <c r="A25" s="4" t="s">
        <v>18</v>
      </c>
    </row>
    <row r="26" spans="1:18" ht="22.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="4" customFormat="1" ht="22.5">
      <c r="A27" s="4" t="s">
        <v>19</v>
      </c>
    </row>
    <row r="28" s="4" customFormat="1" ht="22.5"/>
    <row r="29" spans="1:18" ht="22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22.5">
      <c r="A30" s="10" t="s">
        <v>20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21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21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21.75">
      <c r="A33" s="9" t="s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22.5">
      <c r="A34" s="11" t="s">
        <v>22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21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22.5" customHeight="1">
      <c r="A36" s="12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23.25" customHeight="1">
      <c r="A37" s="13" t="s">
        <v>24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ht="15"/>
    <row r="39" spans="1:18" ht="96" customHeight="1">
      <c r="A39" s="14" t="s">
        <v>25</v>
      </c>
      <c r="B39" s="15" t="s">
        <v>26</v>
      </c>
      <c r="C39" s="14" t="s">
        <v>27</v>
      </c>
      <c r="D39" s="14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  <c r="I39" s="14" t="s">
        <v>33</v>
      </c>
      <c r="J39" s="14" t="s">
        <v>34</v>
      </c>
      <c r="K39" s="14" t="s">
        <v>35</v>
      </c>
      <c r="L39" s="14" t="s">
        <v>36</v>
      </c>
      <c r="M39" s="14" t="s">
        <v>37</v>
      </c>
      <c r="N39" s="14" t="s">
        <v>38</v>
      </c>
      <c r="O39" s="14" t="s">
        <v>39</v>
      </c>
      <c r="P39" s="14" t="s">
        <v>40</v>
      </c>
      <c r="Q39" s="14" t="s">
        <v>41</v>
      </c>
      <c r="R39" s="14" t="s">
        <v>42</v>
      </c>
    </row>
    <row r="40" spans="1:18" ht="108">
      <c r="A40" s="16">
        <v>1</v>
      </c>
      <c r="B40" s="16" t="s">
        <v>43</v>
      </c>
      <c r="C40" s="17" t="s">
        <v>44</v>
      </c>
      <c r="D40" s="18" t="s">
        <v>45</v>
      </c>
      <c r="E40" s="18" t="s">
        <v>46</v>
      </c>
      <c r="F40" s="16" t="s">
        <v>47</v>
      </c>
      <c r="G40" s="16" t="s">
        <v>48</v>
      </c>
      <c r="H40" s="19">
        <v>39844</v>
      </c>
      <c r="I40" s="16" t="s">
        <v>49</v>
      </c>
      <c r="J40" s="16" t="s">
        <v>24</v>
      </c>
      <c r="K40" s="16">
        <v>8</v>
      </c>
      <c r="L40" s="20">
        <v>35</v>
      </c>
      <c r="M40" s="21">
        <v>50</v>
      </c>
      <c r="N40" s="22">
        <f aca="true" t="shared" si="0" ref="N40:N82">L40/M40</f>
        <v>0.7</v>
      </c>
      <c r="O40" s="23"/>
      <c r="P40" s="23">
        <v>35</v>
      </c>
      <c r="Q40" s="24" t="s">
        <v>50</v>
      </c>
      <c r="R40" s="16" t="s">
        <v>51</v>
      </c>
    </row>
    <row r="41" spans="1:18" ht="108">
      <c r="A41" s="16">
        <v>2</v>
      </c>
      <c r="B41" s="16" t="s">
        <v>43</v>
      </c>
      <c r="C41" s="17" t="s">
        <v>52</v>
      </c>
      <c r="D41" s="16" t="s">
        <v>53</v>
      </c>
      <c r="E41" s="16" t="s">
        <v>54</v>
      </c>
      <c r="F41" s="16" t="s">
        <v>55</v>
      </c>
      <c r="G41" s="16" t="s">
        <v>56</v>
      </c>
      <c r="H41" s="19">
        <v>40036</v>
      </c>
      <c r="I41" s="16" t="s">
        <v>49</v>
      </c>
      <c r="J41" s="16" t="s">
        <v>24</v>
      </c>
      <c r="K41" s="16">
        <v>8</v>
      </c>
      <c r="L41" s="20">
        <v>30</v>
      </c>
      <c r="M41" s="21">
        <v>50</v>
      </c>
      <c r="N41" s="22">
        <f t="shared" si="0"/>
        <v>0.6</v>
      </c>
      <c r="O41" s="23"/>
      <c r="P41" s="23">
        <v>30</v>
      </c>
      <c r="Q41" s="24" t="s">
        <v>57</v>
      </c>
      <c r="R41" s="16" t="s">
        <v>51</v>
      </c>
    </row>
    <row r="42" spans="1:18" ht="108">
      <c r="A42" s="16">
        <v>3</v>
      </c>
      <c r="B42" s="16" t="s">
        <v>43</v>
      </c>
      <c r="C42" s="17" t="s">
        <v>58</v>
      </c>
      <c r="D42" s="25" t="s">
        <v>59</v>
      </c>
      <c r="E42" s="16" t="s">
        <v>60</v>
      </c>
      <c r="F42" s="16" t="s">
        <v>61</v>
      </c>
      <c r="G42" s="16" t="s">
        <v>48</v>
      </c>
      <c r="H42" s="19">
        <v>39905</v>
      </c>
      <c r="I42" s="16" t="s">
        <v>49</v>
      </c>
      <c r="J42" s="16" t="s">
        <v>24</v>
      </c>
      <c r="K42" s="16">
        <v>8</v>
      </c>
      <c r="L42" s="20">
        <v>22.5</v>
      </c>
      <c r="M42" s="21">
        <v>50</v>
      </c>
      <c r="N42" s="22">
        <f t="shared" si="0"/>
        <v>0.45</v>
      </c>
      <c r="O42" s="23"/>
      <c r="P42" s="23">
        <v>22.5</v>
      </c>
      <c r="Q42" s="24" t="s">
        <v>62</v>
      </c>
      <c r="R42" s="16" t="s">
        <v>51</v>
      </c>
    </row>
    <row r="43" spans="1:18" ht="108">
      <c r="A43" s="16">
        <v>4</v>
      </c>
      <c r="B43" s="16" t="s">
        <v>43</v>
      </c>
      <c r="C43" s="17" t="s">
        <v>63</v>
      </c>
      <c r="D43" s="16" t="s">
        <v>64</v>
      </c>
      <c r="E43" s="16" t="s">
        <v>65</v>
      </c>
      <c r="F43" s="16" t="s">
        <v>66</v>
      </c>
      <c r="G43" s="16" t="s">
        <v>56</v>
      </c>
      <c r="H43" s="19">
        <v>39944</v>
      </c>
      <c r="I43" s="16" t="s">
        <v>49</v>
      </c>
      <c r="J43" s="16" t="s">
        <v>24</v>
      </c>
      <c r="K43" s="16">
        <v>8</v>
      </c>
      <c r="L43" s="20">
        <v>22</v>
      </c>
      <c r="M43" s="21">
        <v>50</v>
      </c>
      <c r="N43" s="22">
        <f t="shared" si="0"/>
        <v>0.44</v>
      </c>
      <c r="O43" s="23"/>
      <c r="P43" s="23">
        <v>22</v>
      </c>
      <c r="Q43" s="24" t="s">
        <v>62</v>
      </c>
      <c r="R43" s="16" t="s">
        <v>51</v>
      </c>
    </row>
    <row r="44" spans="1:18" ht="108">
      <c r="A44" s="16">
        <v>5</v>
      </c>
      <c r="B44" s="16" t="s">
        <v>43</v>
      </c>
      <c r="C44" s="17" t="s">
        <v>67</v>
      </c>
      <c r="D44" s="16" t="s">
        <v>68</v>
      </c>
      <c r="E44" s="16" t="s">
        <v>69</v>
      </c>
      <c r="F44" s="16" t="s">
        <v>70</v>
      </c>
      <c r="G44" s="16" t="s">
        <v>48</v>
      </c>
      <c r="H44" s="19">
        <v>40170</v>
      </c>
      <c r="I44" s="16" t="s">
        <v>49</v>
      </c>
      <c r="J44" s="16" t="s">
        <v>24</v>
      </c>
      <c r="K44" s="16">
        <v>8</v>
      </c>
      <c r="L44" s="20">
        <v>18.5</v>
      </c>
      <c r="M44" s="21">
        <v>50</v>
      </c>
      <c r="N44" s="22">
        <f t="shared" si="0"/>
        <v>0.37</v>
      </c>
      <c r="O44" s="23"/>
      <c r="P44" s="23">
        <v>18.5</v>
      </c>
      <c r="Q44" s="24" t="s">
        <v>62</v>
      </c>
      <c r="R44" s="16" t="s">
        <v>71</v>
      </c>
    </row>
    <row r="45" spans="1:18" ht="108">
      <c r="A45" s="16">
        <v>6</v>
      </c>
      <c r="B45" s="16" t="s">
        <v>43</v>
      </c>
      <c r="C45" s="18" t="s">
        <v>72</v>
      </c>
      <c r="D45" s="16" t="s">
        <v>73</v>
      </c>
      <c r="E45" s="16" t="s">
        <v>74</v>
      </c>
      <c r="F45" s="16" t="s">
        <v>75</v>
      </c>
      <c r="G45" s="16" t="s">
        <v>56</v>
      </c>
      <c r="H45" s="19">
        <v>40005</v>
      </c>
      <c r="I45" s="16" t="s">
        <v>49</v>
      </c>
      <c r="J45" s="16" t="s">
        <v>24</v>
      </c>
      <c r="K45" s="16">
        <v>8</v>
      </c>
      <c r="L45" s="20">
        <v>17</v>
      </c>
      <c r="M45" s="21">
        <v>50</v>
      </c>
      <c r="N45" s="22">
        <f t="shared" si="0"/>
        <v>0.34</v>
      </c>
      <c r="O45" s="23"/>
      <c r="P45" s="23">
        <v>17</v>
      </c>
      <c r="Q45" s="24" t="s">
        <v>62</v>
      </c>
      <c r="R45" s="16" t="s">
        <v>76</v>
      </c>
    </row>
    <row r="46" spans="1:18" ht="108">
      <c r="A46" s="16">
        <v>7</v>
      </c>
      <c r="B46" s="16" t="s">
        <v>43</v>
      </c>
      <c r="C46" s="17" t="s">
        <v>77</v>
      </c>
      <c r="D46" s="16" t="s">
        <v>78</v>
      </c>
      <c r="E46" s="16" t="s">
        <v>74</v>
      </c>
      <c r="F46" s="16" t="s">
        <v>79</v>
      </c>
      <c r="G46" s="16" t="s">
        <v>56</v>
      </c>
      <c r="H46" s="19">
        <v>39994</v>
      </c>
      <c r="I46" s="16" t="s">
        <v>49</v>
      </c>
      <c r="J46" s="16" t="s">
        <v>24</v>
      </c>
      <c r="K46" s="16">
        <v>8</v>
      </c>
      <c r="L46" s="20">
        <v>14</v>
      </c>
      <c r="M46" s="21">
        <v>50</v>
      </c>
      <c r="N46" s="22">
        <f t="shared" si="0"/>
        <v>0.28</v>
      </c>
      <c r="O46" s="23"/>
      <c r="P46" s="23">
        <v>14</v>
      </c>
      <c r="Q46" s="24" t="s">
        <v>62</v>
      </c>
      <c r="R46" s="16" t="s">
        <v>80</v>
      </c>
    </row>
    <row r="47" spans="1:18" ht="108">
      <c r="A47" s="16">
        <v>8</v>
      </c>
      <c r="B47" s="16" t="s">
        <v>43</v>
      </c>
      <c r="C47" s="16" t="s">
        <v>81</v>
      </c>
      <c r="D47" s="16" t="s">
        <v>82</v>
      </c>
      <c r="E47" s="16" t="s">
        <v>83</v>
      </c>
      <c r="F47" s="16" t="s">
        <v>84</v>
      </c>
      <c r="G47" s="16" t="s">
        <v>48</v>
      </c>
      <c r="H47" s="19">
        <v>40448</v>
      </c>
      <c r="I47" s="16" t="s">
        <v>49</v>
      </c>
      <c r="J47" s="16" t="s">
        <v>24</v>
      </c>
      <c r="K47" s="16">
        <v>8</v>
      </c>
      <c r="L47" s="20">
        <v>11</v>
      </c>
      <c r="M47" s="21">
        <v>50</v>
      </c>
      <c r="N47" s="22">
        <f t="shared" si="0"/>
        <v>0.22</v>
      </c>
      <c r="O47" s="23"/>
      <c r="P47" s="23">
        <v>11</v>
      </c>
      <c r="Q47" s="24" t="s">
        <v>62</v>
      </c>
      <c r="R47" s="16" t="s">
        <v>76</v>
      </c>
    </row>
    <row r="48" spans="1:18" ht="108">
      <c r="A48" s="16">
        <v>9</v>
      </c>
      <c r="B48" s="16" t="s">
        <v>43</v>
      </c>
      <c r="C48" s="17" t="s">
        <v>85</v>
      </c>
      <c r="D48" s="16" t="s">
        <v>86</v>
      </c>
      <c r="E48" s="16" t="s">
        <v>87</v>
      </c>
      <c r="F48" s="26" t="s">
        <v>88</v>
      </c>
      <c r="G48" s="16" t="s">
        <v>48</v>
      </c>
      <c r="H48" s="19">
        <v>40039</v>
      </c>
      <c r="I48" s="16" t="s">
        <v>49</v>
      </c>
      <c r="J48" s="16" t="s">
        <v>24</v>
      </c>
      <c r="K48" s="16">
        <v>8</v>
      </c>
      <c r="L48" s="20">
        <v>10</v>
      </c>
      <c r="M48" s="21">
        <v>50</v>
      </c>
      <c r="N48" s="22">
        <f t="shared" si="0"/>
        <v>0.2</v>
      </c>
      <c r="O48" s="23"/>
      <c r="P48" s="23">
        <v>10</v>
      </c>
      <c r="Q48" s="24" t="s">
        <v>62</v>
      </c>
      <c r="R48" s="16" t="s">
        <v>51</v>
      </c>
    </row>
    <row r="49" spans="1:18" ht="108">
      <c r="A49" s="16">
        <v>10</v>
      </c>
      <c r="B49" s="16" t="s">
        <v>43</v>
      </c>
      <c r="C49" s="17" t="s">
        <v>89</v>
      </c>
      <c r="D49" s="16" t="s">
        <v>78</v>
      </c>
      <c r="E49" s="16" t="s">
        <v>90</v>
      </c>
      <c r="F49" s="16" t="s">
        <v>91</v>
      </c>
      <c r="G49" s="16" t="s">
        <v>48</v>
      </c>
      <c r="H49" s="19">
        <v>40334</v>
      </c>
      <c r="I49" s="16" t="s">
        <v>49</v>
      </c>
      <c r="J49" s="16" t="s">
        <v>24</v>
      </c>
      <c r="K49" s="16">
        <v>8</v>
      </c>
      <c r="L49" s="20">
        <v>10</v>
      </c>
      <c r="M49" s="21">
        <v>50</v>
      </c>
      <c r="N49" s="22">
        <f t="shared" si="0"/>
        <v>0.2</v>
      </c>
      <c r="O49" s="23"/>
      <c r="P49" s="23">
        <v>10</v>
      </c>
      <c r="Q49" s="24" t="s">
        <v>62</v>
      </c>
      <c r="R49" s="16" t="s">
        <v>80</v>
      </c>
    </row>
    <row r="50" spans="1:18" ht="108">
      <c r="A50" s="16">
        <v>11</v>
      </c>
      <c r="B50" s="16" t="s">
        <v>43</v>
      </c>
      <c r="C50" s="27" t="s">
        <v>92</v>
      </c>
      <c r="D50" s="16" t="s">
        <v>93</v>
      </c>
      <c r="E50" s="16" t="s">
        <v>94</v>
      </c>
      <c r="F50" s="16" t="s">
        <v>95</v>
      </c>
      <c r="G50" s="16" t="s">
        <v>48</v>
      </c>
      <c r="H50" s="19">
        <v>40114</v>
      </c>
      <c r="I50" s="16" t="s">
        <v>49</v>
      </c>
      <c r="J50" s="16" t="s">
        <v>24</v>
      </c>
      <c r="K50" s="16">
        <v>8</v>
      </c>
      <c r="L50" s="20">
        <v>9</v>
      </c>
      <c r="M50" s="21">
        <v>50</v>
      </c>
      <c r="N50" s="22">
        <f t="shared" si="0"/>
        <v>0.18</v>
      </c>
      <c r="O50" s="23"/>
      <c r="P50" s="23">
        <v>9</v>
      </c>
      <c r="Q50" s="24" t="s">
        <v>62</v>
      </c>
      <c r="R50" s="16" t="s">
        <v>51</v>
      </c>
    </row>
    <row r="51" spans="1:18" ht="108">
      <c r="A51" s="16">
        <v>12</v>
      </c>
      <c r="B51" s="16" t="s">
        <v>43</v>
      </c>
      <c r="C51" s="17" t="s">
        <v>96</v>
      </c>
      <c r="D51" s="16" t="s">
        <v>97</v>
      </c>
      <c r="E51" s="16" t="s">
        <v>98</v>
      </c>
      <c r="F51" s="16" t="s">
        <v>99</v>
      </c>
      <c r="G51" s="16" t="s">
        <v>48</v>
      </c>
      <c r="H51" s="19">
        <v>40095</v>
      </c>
      <c r="I51" s="16" t="s">
        <v>49</v>
      </c>
      <c r="J51" s="16" t="s">
        <v>24</v>
      </c>
      <c r="K51" s="16">
        <v>8</v>
      </c>
      <c r="L51" s="20">
        <v>9</v>
      </c>
      <c r="M51" s="21">
        <v>50</v>
      </c>
      <c r="N51" s="22">
        <f t="shared" si="0"/>
        <v>0.18</v>
      </c>
      <c r="O51" s="23"/>
      <c r="P51" s="23">
        <v>9</v>
      </c>
      <c r="Q51" s="24" t="s">
        <v>62</v>
      </c>
      <c r="R51" s="16" t="s">
        <v>51</v>
      </c>
    </row>
    <row r="52" spans="1:18" ht="108">
      <c r="A52" s="16">
        <v>13</v>
      </c>
      <c r="B52" s="16" t="s">
        <v>43</v>
      </c>
      <c r="C52" s="17" t="s">
        <v>100</v>
      </c>
      <c r="D52" s="16" t="s">
        <v>101</v>
      </c>
      <c r="E52" s="16" t="s">
        <v>102</v>
      </c>
      <c r="F52" s="26" t="s">
        <v>103</v>
      </c>
      <c r="G52" s="16" t="s">
        <v>48</v>
      </c>
      <c r="H52" s="19">
        <v>39608</v>
      </c>
      <c r="I52" s="16" t="s">
        <v>49</v>
      </c>
      <c r="J52" s="16" t="s">
        <v>24</v>
      </c>
      <c r="K52" s="16">
        <v>9</v>
      </c>
      <c r="L52" s="20">
        <v>22</v>
      </c>
      <c r="M52" s="21">
        <v>50</v>
      </c>
      <c r="N52" s="22">
        <f t="shared" si="0"/>
        <v>0.44</v>
      </c>
      <c r="O52" s="23"/>
      <c r="P52" s="23">
        <v>22</v>
      </c>
      <c r="Q52" s="24" t="s">
        <v>62</v>
      </c>
      <c r="R52" s="16" t="s">
        <v>51</v>
      </c>
    </row>
    <row r="53" spans="1:18" ht="108">
      <c r="A53" s="16">
        <v>14</v>
      </c>
      <c r="B53" s="16" t="s">
        <v>43</v>
      </c>
      <c r="C53" s="17" t="s">
        <v>104</v>
      </c>
      <c r="D53" s="16" t="s">
        <v>105</v>
      </c>
      <c r="E53" s="16" t="s">
        <v>83</v>
      </c>
      <c r="F53" s="26" t="s">
        <v>106</v>
      </c>
      <c r="G53" s="16" t="s">
        <v>48</v>
      </c>
      <c r="H53" s="19">
        <v>39546</v>
      </c>
      <c r="I53" s="16" t="s">
        <v>49</v>
      </c>
      <c r="J53" s="16" t="s">
        <v>24</v>
      </c>
      <c r="K53" s="16">
        <v>9</v>
      </c>
      <c r="L53" s="20">
        <v>20</v>
      </c>
      <c r="M53" s="21">
        <v>50</v>
      </c>
      <c r="N53" s="22">
        <f t="shared" si="0"/>
        <v>0.4</v>
      </c>
      <c r="O53" s="23"/>
      <c r="P53" s="23">
        <v>20</v>
      </c>
      <c r="Q53" s="24" t="s">
        <v>62</v>
      </c>
      <c r="R53" s="16" t="s">
        <v>51</v>
      </c>
    </row>
    <row r="54" spans="1:18" ht="108">
      <c r="A54" s="16">
        <v>15</v>
      </c>
      <c r="B54" s="16" t="s">
        <v>43</v>
      </c>
      <c r="C54" s="17" t="s">
        <v>107</v>
      </c>
      <c r="D54" s="16" t="s">
        <v>108</v>
      </c>
      <c r="E54" s="16" t="s">
        <v>87</v>
      </c>
      <c r="F54" s="26" t="s">
        <v>109</v>
      </c>
      <c r="G54" s="16" t="s">
        <v>48</v>
      </c>
      <c r="H54" s="19">
        <v>39684</v>
      </c>
      <c r="I54" s="16" t="s">
        <v>49</v>
      </c>
      <c r="J54" s="16" t="s">
        <v>24</v>
      </c>
      <c r="K54" s="16">
        <v>9</v>
      </c>
      <c r="L54" s="20">
        <v>19</v>
      </c>
      <c r="M54" s="21">
        <v>50</v>
      </c>
      <c r="N54" s="22">
        <f t="shared" si="0"/>
        <v>0.38</v>
      </c>
      <c r="O54" s="23"/>
      <c r="P54" s="23">
        <v>19</v>
      </c>
      <c r="Q54" s="24" t="s">
        <v>62</v>
      </c>
      <c r="R54" s="16" t="s">
        <v>51</v>
      </c>
    </row>
    <row r="55" spans="1:18" ht="108">
      <c r="A55" s="16">
        <v>16</v>
      </c>
      <c r="B55" s="16" t="s">
        <v>43</v>
      </c>
      <c r="C55" s="17" t="s">
        <v>110</v>
      </c>
      <c r="D55" s="16" t="s">
        <v>111</v>
      </c>
      <c r="E55" s="16" t="s">
        <v>60</v>
      </c>
      <c r="F55" s="26" t="s">
        <v>47</v>
      </c>
      <c r="G55" s="16" t="s">
        <v>48</v>
      </c>
      <c r="H55" s="19">
        <v>39637</v>
      </c>
      <c r="I55" s="16" t="s">
        <v>49</v>
      </c>
      <c r="J55" s="16" t="s">
        <v>24</v>
      </c>
      <c r="K55" s="16">
        <v>9</v>
      </c>
      <c r="L55" s="20">
        <v>16</v>
      </c>
      <c r="M55" s="21">
        <v>50</v>
      </c>
      <c r="N55" s="22">
        <f t="shared" si="0"/>
        <v>0.32</v>
      </c>
      <c r="O55" s="23"/>
      <c r="P55" s="23">
        <v>16</v>
      </c>
      <c r="Q55" s="24" t="s">
        <v>62</v>
      </c>
      <c r="R55" s="16" t="s">
        <v>51</v>
      </c>
    </row>
    <row r="56" spans="1:18" ht="108">
      <c r="A56" s="16">
        <v>17</v>
      </c>
      <c r="B56" s="16" t="s">
        <v>43</v>
      </c>
      <c r="C56" s="17" t="s">
        <v>112</v>
      </c>
      <c r="D56" s="16" t="s">
        <v>113</v>
      </c>
      <c r="E56" s="16" t="s">
        <v>114</v>
      </c>
      <c r="F56" s="26" t="s">
        <v>115</v>
      </c>
      <c r="G56" s="16" t="s">
        <v>56</v>
      </c>
      <c r="H56" s="19">
        <v>39431</v>
      </c>
      <c r="I56" s="16" t="s">
        <v>49</v>
      </c>
      <c r="J56" s="16" t="s">
        <v>24</v>
      </c>
      <c r="K56" s="16">
        <v>9</v>
      </c>
      <c r="L56" s="20">
        <v>9</v>
      </c>
      <c r="M56" s="21">
        <v>50</v>
      </c>
      <c r="N56" s="22">
        <f t="shared" si="0"/>
        <v>0.18</v>
      </c>
      <c r="O56" s="23"/>
      <c r="P56" s="23">
        <v>9</v>
      </c>
      <c r="Q56" s="24" t="s">
        <v>62</v>
      </c>
      <c r="R56" s="16" t="s">
        <v>80</v>
      </c>
    </row>
    <row r="57" spans="1:18" ht="108">
      <c r="A57" s="16">
        <v>18</v>
      </c>
      <c r="B57" s="16" t="s">
        <v>43</v>
      </c>
      <c r="C57" s="16" t="s">
        <v>116</v>
      </c>
      <c r="D57" s="16" t="s">
        <v>117</v>
      </c>
      <c r="E57" s="16" t="s">
        <v>118</v>
      </c>
      <c r="F57" s="16" t="s">
        <v>119</v>
      </c>
      <c r="G57" s="16" t="s">
        <v>56</v>
      </c>
      <c r="H57" s="19">
        <v>39389</v>
      </c>
      <c r="I57" s="16" t="s">
        <v>49</v>
      </c>
      <c r="J57" s="16" t="s">
        <v>24</v>
      </c>
      <c r="K57" s="16">
        <v>9</v>
      </c>
      <c r="L57" s="20">
        <v>9</v>
      </c>
      <c r="M57" s="21">
        <v>50</v>
      </c>
      <c r="N57" s="22">
        <f t="shared" si="0"/>
        <v>0.18</v>
      </c>
      <c r="O57" s="23"/>
      <c r="P57" s="23">
        <v>9</v>
      </c>
      <c r="Q57" s="24" t="s">
        <v>62</v>
      </c>
      <c r="R57" s="16" t="s">
        <v>76</v>
      </c>
    </row>
    <row r="58" spans="1:18" ht="108">
      <c r="A58" s="16">
        <v>19</v>
      </c>
      <c r="B58" s="16" t="s">
        <v>43</v>
      </c>
      <c r="C58" s="17" t="s">
        <v>120</v>
      </c>
      <c r="D58" s="16" t="s">
        <v>121</v>
      </c>
      <c r="E58" s="16" t="s">
        <v>122</v>
      </c>
      <c r="F58" s="26" t="s">
        <v>123</v>
      </c>
      <c r="G58" s="16" t="s">
        <v>56</v>
      </c>
      <c r="H58" s="19">
        <v>39721</v>
      </c>
      <c r="I58" s="16" t="s">
        <v>49</v>
      </c>
      <c r="J58" s="16" t="s">
        <v>24</v>
      </c>
      <c r="K58" s="16">
        <v>9</v>
      </c>
      <c r="L58" s="20">
        <v>8</v>
      </c>
      <c r="M58" s="21">
        <v>50</v>
      </c>
      <c r="N58" s="22">
        <f t="shared" si="0"/>
        <v>0.16</v>
      </c>
      <c r="O58" s="23"/>
      <c r="P58" s="23">
        <v>8</v>
      </c>
      <c r="Q58" s="24" t="s">
        <v>62</v>
      </c>
      <c r="R58" s="16" t="s">
        <v>80</v>
      </c>
    </row>
    <row r="59" spans="1:18" ht="108">
      <c r="A59" s="16">
        <v>20</v>
      </c>
      <c r="B59" s="16" t="s">
        <v>43</v>
      </c>
      <c r="C59" s="17" t="s">
        <v>124</v>
      </c>
      <c r="D59" s="16" t="s">
        <v>125</v>
      </c>
      <c r="E59" s="16" t="s">
        <v>98</v>
      </c>
      <c r="F59" s="26" t="s">
        <v>126</v>
      </c>
      <c r="G59" s="16" t="s">
        <v>48</v>
      </c>
      <c r="H59" s="19">
        <v>39603</v>
      </c>
      <c r="I59" s="16" t="s">
        <v>49</v>
      </c>
      <c r="J59" s="16" t="s">
        <v>24</v>
      </c>
      <c r="K59" s="16">
        <v>9</v>
      </c>
      <c r="L59" s="20">
        <v>6</v>
      </c>
      <c r="M59" s="21">
        <v>50</v>
      </c>
      <c r="N59" s="22">
        <f t="shared" si="0"/>
        <v>0.12</v>
      </c>
      <c r="O59" s="23"/>
      <c r="P59" s="23">
        <v>6</v>
      </c>
      <c r="Q59" s="24" t="s">
        <v>62</v>
      </c>
      <c r="R59" s="16" t="s">
        <v>80</v>
      </c>
    </row>
    <row r="60" spans="1:18" ht="108">
      <c r="A60" s="16">
        <v>21</v>
      </c>
      <c r="B60" s="16" t="s">
        <v>43</v>
      </c>
      <c r="C60" s="17" t="s">
        <v>124</v>
      </c>
      <c r="D60" s="16" t="s">
        <v>127</v>
      </c>
      <c r="E60" s="16" t="s">
        <v>128</v>
      </c>
      <c r="F60" s="26" t="s">
        <v>66</v>
      </c>
      <c r="G60" s="16" t="s">
        <v>56</v>
      </c>
      <c r="H60" s="19">
        <v>39422</v>
      </c>
      <c r="I60" s="16" t="s">
        <v>49</v>
      </c>
      <c r="J60" s="16" t="s">
        <v>24</v>
      </c>
      <c r="K60" s="16">
        <v>9</v>
      </c>
      <c r="L60" s="20">
        <v>6</v>
      </c>
      <c r="M60" s="21">
        <v>50</v>
      </c>
      <c r="N60" s="22">
        <f t="shared" si="0"/>
        <v>0.12</v>
      </c>
      <c r="O60" s="23"/>
      <c r="P60" s="23">
        <v>6</v>
      </c>
      <c r="Q60" s="24" t="s">
        <v>62</v>
      </c>
      <c r="R60" s="16" t="s">
        <v>80</v>
      </c>
    </row>
    <row r="61" spans="1:18" ht="108">
      <c r="A61" s="16">
        <v>22</v>
      </c>
      <c r="B61" s="16" t="s">
        <v>43</v>
      </c>
      <c r="C61" s="17" t="s">
        <v>129</v>
      </c>
      <c r="D61" s="16" t="s">
        <v>130</v>
      </c>
      <c r="E61" s="16" t="s">
        <v>102</v>
      </c>
      <c r="F61" s="26" t="s">
        <v>131</v>
      </c>
      <c r="G61" s="16" t="s">
        <v>48</v>
      </c>
      <c r="H61" s="19">
        <v>39591</v>
      </c>
      <c r="I61" s="16" t="s">
        <v>49</v>
      </c>
      <c r="J61" s="16" t="s">
        <v>24</v>
      </c>
      <c r="K61" s="16">
        <v>9</v>
      </c>
      <c r="L61" s="20">
        <v>6</v>
      </c>
      <c r="M61" s="21">
        <v>50</v>
      </c>
      <c r="N61" s="22">
        <f t="shared" si="0"/>
        <v>0.12</v>
      </c>
      <c r="O61" s="23"/>
      <c r="P61" s="23">
        <v>6</v>
      </c>
      <c r="Q61" s="24" t="s">
        <v>62</v>
      </c>
      <c r="R61" s="16" t="s">
        <v>80</v>
      </c>
    </row>
    <row r="62" spans="1:18" ht="108">
      <c r="A62" s="16">
        <v>23</v>
      </c>
      <c r="B62" s="16" t="s">
        <v>43</v>
      </c>
      <c r="C62" s="17" t="s">
        <v>132</v>
      </c>
      <c r="D62" s="16" t="s">
        <v>133</v>
      </c>
      <c r="E62" s="16" t="s">
        <v>69</v>
      </c>
      <c r="F62" s="26" t="s">
        <v>134</v>
      </c>
      <c r="G62" s="16" t="s">
        <v>48</v>
      </c>
      <c r="H62" s="19">
        <v>39635</v>
      </c>
      <c r="I62" s="16" t="s">
        <v>49</v>
      </c>
      <c r="J62" s="16" t="s">
        <v>24</v>
      </c>
      <c r="K62" s="16">
        <v>9</v>
      </c>
      <c r="L62" s="20">
        <v>4</v>
      </c>
      <c r="M62" s="21">
        <v>50</v>
      </c>
      <c r="N62" s="22">
        <f t="shared" si="0"/>
        <v>0.08</v>
      </c>
      <c r="O62" s="23"/>
      <c r="P62" s="23">
        <v>4</v>
      </c>
      <c r="Q62" s="24" t="s">
        <v>62</v>
      </c>
      <c r="R62" s="16" t="s">
        <v>80</v>
      </c>
    </row>
    <row r="63" spans="1:18" ht="108">
      <c r="A63" s="16">
        <v>24</v>
      </c>
      <c r="B63" s="16" t="s">
        <v>43</v>
      </c>
      <c r="C63" s="17" t="s">
        <v>135</v>
      </c>
      <c r="D63" s="16" t="s">
        <v>136</v>
      </c>
      <c r="E63" s="16" t="s">
        <v>60</v>
      </c>
      <c r="F63" s="26" t="s">
        <v>70</v>
      </c>
      <c r="G63" s="16" t="s">
        <v>48</v>
      </c>
      <c r="H63" s="19">
        <v>39478</v>
      </c>
      <c r="I63" s="16" t="s">
        <v>49</v>
      </c>
      <c r="J63" s="16" t="s">
        <v>24</v>
      </c>
      <c r="K63" s="16">
        <v>9</v>
      </c>
      <c r="L63" s="20">
        <v>2</v>
      </c>
      <c r="M63" s="21">
        <v>50</v>
      </c>
      <c r="N63" s="22">
        <f t="shared" si="0"/>
        <v>0.04</v>
      </c>
      <c r="O63" s="23"/>
      <c r="P63" s="23">
        <v>2</v>
      </c>
      <c r="Q63" s="24" t="s">
        <v>62</v>
      </c>
      <c r="R63" s="16" t="s">
        <v>51</v>
      </c>
    </row>
    <row r="64" spans="1:18" ht="108">
      <c r="A64" s="16">
        <v>25</v>
      </c>
      <c r="B64" s="16" t="s">
        <v>43</v>
      </c>
      <c r="C64" s="16" t="s">
        <v>137</v>
      </c>
      <c r="D64" s="16" t="s">
        <v>138</v>
      </c>
      <c r="E64" s="16" t="s">
        <v>139</v>
      </c>
      <c r="F64" s="16" t="s">
        <v>115</v>
      </c>
      <c r="G64" s="28" t="s">
        <v>56</v>
      </c>
      <c r="H64" s="19">
        <v>39688</v>
      </c>
      <c r="I64" s="16" t="s">
        <v>49</v>
      </c>
      <c r="J64" s="16" t="s">
        <v>24</v>
      </c>
      <c r="K64" s="16">
        <v>9</v>
      </c>
      <c r="L64" s="20">
        <v>0</v>
      </c>
      <c r="M64" s="21">
        <v>50</v>
      </c>
      <c r="N64" s="22">
        <f t="shared" si="0"/>
        <v>0</v>
      </c>
      <c r="O64" s="23"/>
      <c r="P64" s="23">
        <v>0</v>
      </c>
      <c r="Q64" s="24" t="s">
        <v>62</v>
      </c>
      <c r="R64" s="16" t="s">
        <v>76</v>
      </c>
    </row>
    <row r="65" spans="1:18" ht="108">
      <c r="A65" s="16">
        <v>26</v>
      </c>
      <c r="B65" s="16" t="s">
        <v>43</v>
      </c>
      <c r="C65" s="17" t="s">
        <v>140</v>
      </c>
      <c r="D65" s="16" t="s">
        <v>141</v>
      </c>
      <c r="E65" s="16" t="s">
        <v>90</v>
      </c>
      <c r="F65" s="26" t="s">
        <v>142</v>
      </c>
      <c r="G65" s="16" t="s">
        <v>48</v>
      </c>
      <c r="H65" s="19">
        <v>39448</v>
      </c>
      <c r="I65" s="16" t="s">
        <v>49</v>
      </c>
      <c r="J65" s="16" t="s">
        <v>24</v>
      </c>
      <c r="K65" s="16">
        <v>10</v>
      </c>
      <c r="L65" s="20">
        <v>33</v>
      </c>
      <c r="M65" s="21">
        <v>50</v>
      </c>
      <c r="N65" s="22">
        <f t="shared" si="0"/>
        <v>0.66</v>
      </c>
      <c r="O65" s="23"/>
      <c r="P65" s="23">
        <v>33</v>
      </c>
      <c r="Q65" s="24" t="s">
        <v>50</v>
      </c>
      <c r="R65" s="16" t="s">
        <v>51</v>
      </c>
    </row>
    <row r="66" spans="1:18" ht="108">
      <c r="A66" s="16">
        <v>27</v>
      </c>
      <c r="B66" s="16" t="s">
        <v>43</v>
      </c>
      <c r="C66" s="17" t="s">
        <v>143</v>
      </c>
      <c r="D66" s="16" t="s">
        <v>144</v>
      </c>
      <c r="E66" s="16" t="s">
        <v>145</v>
      </c>
      <c r="F66" s="26" t="s">
        <v>115</v>
      </c>
      <c r="G66" s="16" t="s">
        <v>56</v>
      </c>
      <c r="H66" s="19">
        <v>39233</v>
      </c>
      <c r="I66" s="16" t="s">
        <v>49</v>
      </c>
      <c r="J66" s="16" t="s">
        <v>24</v>
      </c>
      <c r="K66" s="16">
        <v>10</v>
      </c>
      <c r="L66" s="20">
        <v>29</v>
      </c>
      <c r="M66" s="21">
        <v>50</v>
      </c>
      <c r="N66" s="22">
        <f t="shared" si="0"/>
        <v>0.58</v>
      </c>
      <c r="O66" s="23"/>
      <c r="P66" s="23">
        <v>29</v>
      </c>
      <c r="Q66" s="24" t="s">
        <v>57</v>
      </c>
      <c r="R66" s="16" t="s">
        <v>51</v>
      </c>
    </row>
    <row r="67" spans="1:18" ht="108">
      <c r="A67" s="16">
        <v>28</v>
      </c>
      <c r="B67" s="16" t="s">
        <v>43</v>
      </c>
      <c r="C67" s="17" t="s">
        <v>146</v>
      </c>
      <c r="D67" s="16" t="s">
        <v>147</v>
      </c>
      <c r="E67" s="16" t="s">
        <v>148</v>
      </c>
      <c r="F67" s="26" t="s">
        <v>134</v>
      </c>
      <c r="G67" s="16" t="s">
        <v>48</v>
      </c>
      <c r="H67" s="19">
        <v>39205</v>
      </c>
      <c r="I67" s="16" t="s">
        <v>49</v>
      </c>
      <c r="J67" s="16" t="s">
        <v>24</v>
      </c>
      <c r="K67" s="16">
        <v>10</v>
      </c>
      <c r="L67" s="20">
        <v>29</v>
      </c>
      <c r="M67" s="21">
        <v>50</v>
      </c>
      <c r="N67" s="22">
        <f t="shared" si="0"/>
        <v>0.58</v>
      </c>
      <c r="O67" s="23"/>
      <c r="P67" s="23">
        <v>29</v>
      </c>
      <c r="Q67" s="24" t="s">
        <v>57</v>
      </c>
      <c r="R67" s="16" t="s">
        <v>51</v>
      </c>
    </row>
    <row r="68" spans="1:18" ht="96.75">
      <c r="A68" s="16">
        <v>29</v>
      </c>
      <c r="B68" s="16" t="s">
        <v>43</v>
      </c>
      <c r="C68" s="17" t="s">
        <v>149</v>
      </c>
      <c r="D68" s="16" t="s">
        <v>150</v>
      </c>
      <c r="E68" s="16" t="s">
        <v>151</v>
      </c>
      <c r="F68" s="26" t="s">
        <v>152</v>
      </c>
      <c r="G68" s="16" t="s">
        <v>56</v>
      </c>
      <c r="H68" s="19">
        <v>39296</v>
      </c>
      <c r="I68" s="16" t="s">
        <v>49</v>
      </c>
      <c r="J68" s="16" t="s">
        <v>24</v>
      </c>
      <c r="K68" s="16">
        <v>10</v>
      </c>
      <c r="L68" s="20">
        <v>29</v>
      </c>
      <c r="M68" s="21">
        <v>50</v>
      </c>
      <c r="N68" s="22">
        <f t="shared" si="0"/>
        <v>0.58</v>
      </c>
      <c r="O68" s="23"/>
      <c r="P68" s="23">
        <v>29</v>
      </c>
      <c r="Q68" s="24" t="s">
        <v>57</v>
      </c>
      <c r="R68" s="16" t="s">
        <v>51</v>
      </c>
    </row>
    <row r="69" spans="1:18" ht="96.75">
      <c r="A69" s="16">
        <v>30</v>
      </c>
      <c r="B69" s="16" t="s">
        <v>43</v>
      </c>
      <c r="C69" s="17" t="s">
        <v>153</v>
      </c>
      <c r="D69" s="16" t="s">
        <v>154</v>
      </c>
      <c r="E69" s="16" t="s">
        <v>155</v>
      </c>
      <c r="F69" s="26" t="s">
        <v>91</v>
      </c>
      <c r="G69" s="16" t="s">
        <v>48</v>
      </c>
      <c r="H69" s="19">
        <v>39515</v>
      </c>
      <c r="I69" s="16" t="s">
        <v>49</v>
      </c>
      <c r="J69" s="16" t="s">
        <v>24</v>
      </c>
      <c r="K69" s="16">
        <v>10</v>
      </c>
      <c r="L69" s="20">
        <v>27.5</v>
      </c>
      <c r="M69" s="21">
        <v>50</v>
      </c>
      <c r="N69" s="22">
        <f t="shared" si="0"/>
        <v>0.55</v>
      </c>
      <c r="O69" s="23"/>
      <c r="P69" s="23">
        <v>27.5</v>
      </c>
      <c r="Q69" s="24" t="s">
        <v>57</v>
      </c>
      <c r="R69" s="16" t="s">
        <v>51</v>
      </c>
    </row>
    <row r="70" spans="1:18" ht="108">
      <c r="A70" s="16">
        <v>31</v>
      </c>
      <c r="B70" s="16" t="s">
        <v>43</v>
      </c>
      <c r="C70" s="17" t="s">
        <v>156</v>
      </c>
      <c r="D70" s="16" t="s">
        <v>157</v>
      </c>
      <c r="E70" s="16" t="s">
        <v>69</v>
      </c>
      <c r="F70" s="26" t="s">
        <v>70</v>
      </c>
      <c r="G70" s="16" t="s">
        <v>48</v>
      </c>
      <c r="H70" s="19">
        <v>39372</v>
      </c>
      <c r="I70" s="16" t="s">
        <v>49</v>
      </c>
      <c r="J70" s="16" t="s">
        <v>24</v>
      </c>
      <c r="K70" s="16">
        <v>10</v>
      </c>
      <c r="L70" s="20">
        <v>24</v>
      </c>
      <c r="M70" s="21">
        <v>50</v>
      </c>
      <c r="N70" s="22">
        <f t="shared" si="0"/>
        <v>0.48</v>
      </c>
      <c r="O70" s="23"/>
      <c r="P70" s="23">
        <v>24</v>
      </c>
      <c r="Q70" s="24" t="s">
        <v>62</v>
      </c>
      <c r="R70" s="16" t="s">
        <v>51</v>
      </c>
    </row>
    <row r="71" spans="1:18" ht="108">
      <c r="A71" s="16">
        <v>32</v>
      </c>
      <c r="B71" s="16" t="s">
        <v>43</v>
      </c>
      <c r="C71" s="17" t="s">
        <v>158</v>
      </c>
      <c r="D71" s="16" t="s">
        <v>159</v>
      </c>
      <c r="E71" s="16" t="s">
        <v>160</v>
      </c>
      <c r="F71" s="26" t="s">
        <v>66</v>
      </c>
      <c r="G71" s="16" t="s">
        <v>56</v>
      </c>
      <c r="H71" s="19">
        <v>39310</v>
      </c>
      <c r="I71" s="16" t="s">
        <v>49</v>
      </c>
      <c r="J71" s="16" t="s">
        <v>24</v>
      </c>
      <c r="K71" s="16">
        <v>10</v>
      </c>
      <c r="L71" s="20">
        <v>23.5</v>
      </c>
      <c r="M71" s="21">
        <v>50</v>
      </c>
      <c r="N71" s="22">
        <f t="shared" si="0"/>
        <v>0.47</v>
      </c>
      <c r="O71" s="23"/>
      <c r="P71" s="23">
        <v>23.5</v>
      </c>
      <c r="Q71" s="24" t="s">
        <v>62</v>
      </c>
      <c r="R71" s="16" t="s">
        <v>51</v>
      </c>
    </row>
    <row r="72" spans="1:18" ht="108">
      <c r="A72" s="16">
        <v>33</v>
      </c>
      <c r="B72" s="16" t="s">
        <v>43</v>
      </c>
      <c r="C72" s="17" t="s">
        <v>161</v>
      </c>
      <c r="D72" s="16" t="s">
        <v>162</v>
      </c>
      <c r="E72" s="16" t="s">
        <v>163</v>
      </c>
      <c r="F72" s="26" t="s">
        <v>164</v>
      </c>
      <c r="G72" s="16" t="s">
        <v>48</v>
      </c>
      <c r="H72" s="19">
        <v>39079</v>
      </c>
      <c r="I72" s="16" t="s">
        <v>49</v>
      </c>
      <c r="J72" s="16" t="s">
        <v>24</v>
      </c>
      <c r="K72" s="16">
        <v>10</v>
      </c>
      <c r="L72" s="20">
        <v>22</v>
      </c>
      <c r="M72" s="21">
        <v>50</v>
      </c>
      <c r="N72" s="22">
        <f t="shared" si="0"/>
        <v>0.44</v>
      </c>
      <c r="O72" s="23"/>
      <c r="P72" s="23">
        <v>22</v>
      </c>
      <c r="Q72" s="24" t="s">
        <v>62</v>
      </c>
      <c r="R72" s="16" t="s">
        <v>51</v>
      </c>
    </row>
    <row r="73" spans="1:18" ht="108">
      <c r="A73" s="16">
        <v>34</v>
      </c>
      <c r="B73" s="16" t="s">
        <v>43</v>
      </c>
      <c r="C73" s="17" t="s">
        <v>165</v>
      </c>
      <c r="D73" s="16" t="s">
        <v>166</v>
      </c>
      <c r="E73" s="16" t="s">
        <v>102</v>
      </c>
      <c r="F73" s="26" t="s">
        <v>134</v>
      </c>
      <c r="G73" s="16" t="s">
        <v>48</v>
      </c>
      <c r="H73" s="19">
        <v>39242</v>
      </c>
      <c r="I73" s="16" t="s">
        <v>49</v>
      </c>
      <c r="J73" s="16" t="s">
        <v>24</v>
      </c>
      <c r="K73" s="16">
        <v>10</v>
      </c>
      <c r="L73" s="20">
        <v>21</v>
      </c>
      <c r="M73" s="21">
        <v>50</v>
      </c>
      <c r="N73" s="22">
        <f t="shared" si="0"/>
        <v>0.42</v>
      </c>
      <c r="O73" s="23"/>
      <c r="P73" s="23">
        <v>21</v>
      </c>
      <c r="Q73" s="24" t="s">
        <v>62</v>
      </c>
      <c r="R73" s="16" t="s">
        <v>51</v>
      </c>
    </row>
    <row r="74" spans="1:18" ht="108">
      <c r="A74" s="16">
        <v>35</v>
      </c>
      <c r="B74" s="16" t="s">
        <v>43</v>
      </c>
      <c r="C74" s="17" t="s">
        <v>167</v>
      </c>
      <c r="D74" s="16" t="s">
        <v>168</v>
      </c>
      <c r="E74" s="16" t="s">
        <v>83</v>
      </c>
      <c r="F74" s="26" t="s">
        <v>106</v>
      </c>
      <c r="G74" s="16" t="s">
        <v>48</v>
      </c>
      <c r="H74" s="19">
        <v>39391</v>
      </c>
      <c r="I74" s="16" t="s">
        <v>49</v>
      </c>
      <c r="J74" s="16" t="s">
        <v>24</v>
      </c>
      <c r="K74" s="16">
        <v>10</v>
      </c>
      <c r="L74" s="20">
        <v>18.5</v>
      </c>
      <c r="M74" s="21">
        <v>50</v>
      </c>
      <c r="N74" s="22">
        <f t="shared" si="0"/>
        <v>0.37</v>
      </c>
      <c r="O74" s="23"/>
      <c r="P74" s="23">
        <v>18.5</v>
      </c>
      <c r="Q74" s="24" t="s">
        <v>62</v>
      </c>
      <c r="R74" s="16" t="s">
        <v>51</v>
      </c>
    </row>
    <row r="75" spans="1:18" ht="108">
      <c r="A75" s="16">
        <v>36</v>
      </c>
      <c r="B75" s="16" t="s">
        <v>43</v>
      </c>
      <c r="C75" s="17" t="s">
        <v>169</v>
      </c>
      <c r="D75" s="16" t="s">
        <v>170</v>
      </c>
      <c r="E75" s="16" t="s">
        <v>171</v>
      </c>
      <c r="F75" s="26" t="s">
        <v>106</v>
      </c>
      <c r="G75" s="16" t="s">
        <v>48</v>
      </c>
      <c r="H75" s="19">
        <v>39294</v>
      </c>
      <c r="I75" s="16" t="s">
        <v>49</v>
      </c>
      <c r="J75" s="16" t="s">
        <v>24</v>
      </c>
      <c r="K75" s="16">
        <v>10</v>
      </c>
      <c r="L75" s="20">
        <v>15</v>
      </c>
      <c r="M75" s="21">
        <v>50</v>
      </c>
      <c r="N75" s="22">
        <f t="shared" si="0"/>
        <v>0.3</v>
      </c>
      <c r="O75" s="23"/>
      <c r="P75" s="23">
        <v>15</v>
      </c>
      <c r="Q75" s="24" t="s">
        <v>62</v>
      </c>
      <c r="R75" s="16" t="s">
        <v>51</v>
      </c>
    </row>
    <row r="76" spans="1:18" ht="108">
      <c r="A76" s="16">
        <v>37</v>
      </c>
      <c r="B76" s="16" t="s">
        <v>43</v>
      </c>
      <c r="C76" s="17" t="s">
        <v>172</v>
      </c>
      <c r="D76" s="16" t="s">
        <v>173</v>
      </c>
      <c r="E76" s="16" t="s">
        <v>174</v>
      </c>
      <c r="F76" s="26" t="s">
        <v>175</v>
      </c>
      <c r="G76" s="16" t="s">
        <v>56</v>
      </c>
      <c r="H76" s="19">
        <v>38862</v>
      </c>
      <c r="I76" s="16" t="s">
        <v>49</v>
      </c>
      <c r="J76" s="16" t="s">
        <v>24</v>
      </c>
      <c r="K76" s="16">
        <v>11</v>
      </c>
      <c r="L76" s="20">
        <v>18</v>
      </c>
      <c r="M76" s="21">
        <v>50</v>
      </c>
      <c r="N76" s="22">
        <f t="shared" si="0"/>
        <v>0.36</v>
      </c>
      <c r="O76" s="23"/>
      <c r="P76" s="23">
        <v>18</v>
      </c>
      <c r="Q76" s="24" t="s">
        <v>62</v>
      </c>
      <c r="R76" s="16" t="s">
        <v>51</v>
      </c>
    </row>
    <row r="77" spans="1:18" ht="108">
      <c r="A77" s="16">
        <v>38</v>
      </c>
      <c r="B77" s="16" t="s">
        <v>43</v>
      </c>
      <c r="C77" s="17" t="s">
        <v>176</v>
      </c>
      <c r="D77" s="16" t="s">
        <v>177</v>
      </c>
      <c r="E77" s="16" t="s">
        <v>178</v>
      </c>
      <c r="F77" s="26" t="s">
        <v>179</v>
      </c>
      <c r="G77" s="16" t="s">
        <v>48</v>
      </c>
      <c r="H77" s="19">
        <v>38761</v>
      </c>
      <c r="I77" s="16" t="s">
        <v>49</v>
      </c>
      <c r="J77" s="16" t="s">
        <v>24</v>
      </c>
      <c r="K77" s="16">
        <v>11</v>
      </c>
      <c r="L77" s="20">
        <v>15</v>
      </c>
      <c r="M77" s="21">
        <v>50</v>
      </c>
      <c r="N77" s="22">
        <f t="shared" si="0"/>
        <v>0.3</v>
      </c>
      <c r="O77" s="23"/>
      <c r="P77" s="23">
        <v>15</v>
      </c>
      <c r="Q77" s="24" t="s">
        <v>62</v>
      </c>
      <c r="R77" s="16" t="s">
        <v>51</v>
      </c>
    </row>
    <row r="78" spans="1:18" ht="108">
      <c r="A78" s="16">
        <v>39</v>
      </c>
      <c r="B78" s="16" t="s">
        <v>43</v>
      </c>
      <c r="C78" s="17" t="s">
        <v>180</v>
      </c>
      <c r="D78" s="16" t="s">
        <v>181</v>
      </c>
      <c r="E78" s="16" t="s">
        <v>155</v>
      </c>
      <c r="F78" s="26" t="s">
        <v>182</v>
      </c>
      <c r="G78" s="16" t="s">
        <v>48</v>
      </c>
      <c r="H78" s="19">
        <v>38786</v>
      </c>
      <c r="I78" s="16" t="s">
        <v>49</v>
      </c>
      <c r="J78" s="16" t="s">
        <v>24</v>
      </c>
      <c r="K78" s="16">
        <v>11</v>
      </c>
      <c r="L78" s="20">
        <v>11</v>
      </c>
      <c r="M78" s="21">
        <v>50</v>
      </c>
      <c r="N78" s="22">
        <f t="shared" si="0"/>
        <v>0.22</v>
      </c>
      <c r="O78" s="23"/>
      <c r="P78" s="23">
        <v>11</v>
      </c>
      <c r="Q78" s="24" t="s">
        <v>62</v>
      </c>
      <c r="R78" s="16" t="s">
        <v>51</v>
      </c>
    </row>
    <row r="79" spans="1:18" ht="108">
      <c r="A79" s="16">
        <v>40</v>
      </c>
      <c r="B79" s="16" t="s">
        <v>43</v>
      </c>
      <c r="C79" s="17" t="s">
        <v>183</v>
      </c>
      <c r="D79" s="16" t="s">
        <v>184</v>
      </c>
      <c r="E79" s="16" t="s">
        <v>185</v>
      </c>
      <c r="F79" s="26" t="s">
        <v>70</v>
      </c>
      <c r="G79" s="16" t="s">
        <v>48</v>
      </c>
      <c r="H79" s="19">
        <v>38818</v>
      </c>
      <c r="I79" s="16" t="s">
        <v>49</v>
      </c>
      <c r="J79" s="16" t="s">
        <v>24</v>
      </c>
      <c r="K79" s="16">
        <v>11</v>
      </c>
      <c r="L79" s="20">
        <v>9</v>
      </c>
      <c r="M79" s="21">
        <v>50</v>
      </c>
      <c r="N79" s="22">
        <f t="shared" si="0"/>
        <v>0.18</v>
      </c>
      <c r="O79" s="23"/>
      <c r="P79" s="23">
        <v>9</v>
      </c>
      <c r="Q79" s="24" t="s">
        <v>62</v>
      </c>
      <c r="R79" s="16" t="s">
        <v>51</v>
      </c>
    </row>
    <row r="80" spans="1:18" ht="108">
      <c r="A80" s="16">
        <v>41</v>
      </c>
      <c r="B80" s="16" t="s">
        <v>43</v>
      </c>
      <c r="C80" s="17" t="s">
        <v>186</v>
      </c>
      <c r="D80" s="29" t="s">
        <v>187</v>
      </c>
      <c r="E80" s="30" t="s">
        <v>188</v>
      </c>
      <c r="F80" s="30" t="s">
        <v>179</v>
      </c>
      <c r="G80" s="16" t="s">
        <v>48</v>
      </c>
      <c r="H80" s="19">
        <v>39037</v>
      </c>
      <c r="I80" s="16" t="s">
        <v>49</v>
      </c>
      <c r="J80" s="16" t="s">
        <v>24</v>
      </c>
      <c r="K80" s="16">
        <v>11</v>
      </c>
      <c r="L80" s="20">
        <v>9</v>
      </c>
      <c r="M80" s="21">
        <v>50</v>
      </c>
      <c r="N80" s="22">
        <f t="shared" si="0"/>
        <v>0.18</v>
      </c>
      <c r="O80" s="23"/>
      <c r="P80" s="23">
        <v>9</v>
      </c>
      <c r="Q80" s="24" t="s">
        <v>62</v>
      </c>
      <c r="R80" s="16" t="s">
        <v>51</v>
      </c>
    </row>
    <row r="81" spans="1:18" ht="108">
      <c r="A81" s="16">
        <v>42</v>
      </c>
      <c r="B81" s="16" t="s">
        <v>43</v>
      </c>
      <c r="C81" s="17" t="s">
        <v>189</v>
      </c>
      <c r="D81" s="16" t="s">
        <v>190</v>
      </c>
      <c r="E81" s="16" t="s">
        <v>118</v>
      </c>
      <c r="F81" s="26" t="s">
        <v>115</v>
      </c>
      <c r="G81" s="19" t="s">
        <v>56</v>
      </c>
      <c r="H81" s="19">
        <v>38743</v>
      </c>
      <c r="I81" s="16" t="s">
        <v>49</v>
      </c>
      <c r="J81" s="16" t="s">
        <v>24</v>
      </c>
      <c r="K81" s="16">
        <v>11</v>
      </c>
      <c r="L81" s="20">
        <v>6</v>
      </c>
      <c r="M81" s="21">
        <v>50</v>
      </c>
      <c r="N81" s="22">
        <f t="shared" si="0"/>
        <v>0.12</v>
      </c>
      <c r="O81" s="23"/>
      <c r="P81" s="23">
        <v>6</v>
      </c>
      <c r="Q81" s="24" t="s">
        <v>62</v>
      </c>
      <c r="R81" s="16" t="s">
        <v>51</v>
      </c>
    </row>
    <row r="82" spans="1:18" ht="108">
      <c r="A82" s="16">
        <v>43</v>
      </c>
      <c r="B82" s="16" t="s">
        <v>43</v>
      </c>
      <c r="C82" s="16" t="s">
        <v>191</v>
      </c>
      <c r="D82" s="16" t="s">
        <v>192</v>
      </c>
      <c r="E82" s="16" t="s">
        <v>193</v>
      </c>
      <c r="F82" s="16" t="s">
        <v>75</v>
      </c>
      <c r="G82" s="16" t="s">
        <v>56</v>
      </c>
      <c r="H82" s="19">
        <v>39689</v>
      </c>
      <c r="I82" s="16" t="s">
        <v>49</v>
      </c>
      <c r="J82" s="16" t="s">
        <v>24</v>
      </c>
      <c r="K82" s="16" t="s">
        <v>194</v>
      </c>
      <c r="L82" s="20">
        <v>2</v>
      </c>
      <c r="M82" s="21">
        <v>50</v>
      </c>
      <c r="N82" s="22">
        <f t="shared" si="0"/>
        <v>0.04</v>
      </c>
      <c r="O82" s="23"/>
      <c r="P82" s="23">
        <v>2</v>
      </c>
      <c r="Q82" s="24" t="s">
        <v>62</v>
      </c>
      <c r="R82" s="16" t="s">
        <v>76</v>
      </c>
    </row>
    <row r="83" spans="1:18" ht="50.25" customHeight="1">
      <c r="A83" s="31" t="s">
        <v>195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10"/>
    </row>
    <row r="84" spans="1:18" ht="45.75" customHeight="1">
      <c r="A84" s="8" t="s">
        <v>196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10"/>
    </row>
    <row r="85" spans="1:18" ht="50.25" customHeight="1">
      <c r="A85" s="5" t="s">
        <v>197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ht="50.25" customHeight="1">
      <c r="A86" s="5" t="s">
        <v>197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</sheetData>
  <sheetProtection selectLockedCells="1" selectUnlockedCells="1"/>
  <autoFilter ref="G39:R82"/>
  <mergeCells count="28">
    <mergeCell ref="A1:R1"/>
    <mergeCell ref="A2:R2"/>
    <mergeCell ref="A3:R3"/>
    <mergeCell ref="J4:Q4"/>
    <mergeCell ref="A5:R5"/>
    <mergeCell ref="A6:R6"/>
    <mergeCell ref="A7:R7"/>
    <mergeCell ref="A8:R8"/>
    <mergeCell ref="A10:R10"/>
    <mergeCell ref="A12:R12"/>
    <mergeCell ref="A13:N13"/>
    <mergeCell ref="A14:R14"/>
    <mergeCell ref="A16:R16"/>
    <mergeCell ref="A17:R17"/>
    <mergeCell ref="A18:R18"/>
    <mergeCell ref="A20:R20"/>
    <mergeCell ref="A21:R21"/>
    <mergeCell ref="A23:IV23"/>
    <mergeCell ref="A24:IV24"/>
    <mergeCell ref="A25:IV25"/>
    <mergeCell ref="A27:IV27"/>
    <mergeCell ref="A28:IV28"/>
    <mergeCell ref="A33:R33"/>
    <mergeCell ref="A34:R34"/>
    <mergeCell ref="A36:R36"/>
    <mergeCell ref="A37:R37"/>
    <mergeCell ref="A83:Q83"/>
    <mergeCell ref="A84:Q84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2023-10-25T07:31:00Z</dcterms:modified>
  <cp:category/>
  <cp:version/>
  <cp:contentType/>
  <cp:contentStatus/>
  <cp:revision>2</cp:revision>
</cp:coreProperties>
</file>