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'Лист1'!$A$1:$V$50</definedName>
    <definedName name="_xlnm._FilterDatabase" localSheetId="0" hidden="1">'Лист1'!$A$39:$V$50</definedName>
    <definedName name="Excel_BuiltIn_Print_Area" localSheetId="0">'Лист1'!$A$1:$V$50</definedName>
    <definedName name="Excel_BuiltIn__FilterDatabase" localSheetId="0">'Лист1'!$A$39:$V$46</definedName>
  </definedNames>
  <calcPr fullCalcOnLoad="1"/>
</workbook>
</file>

<file path=xl/sharedStrings.xml><?xml version="1.0" encoding="utf-8"?>
<sst xmlns="http://schemas.openxmlformats.org/spreadsheetml/2006/main" count="121" uniqueCount="86">
  <si>
    <t>ПРОТОКОЛ</t>
  </si>
  <si>
    <t xml:space="preserve">заседания жюри школьного этапа всероссийской олимпиады школьников </t>
  </si>
  <si>
    <t>по экономике в 2023/24 учебном году</t>
  </si>
  <si>
    <t>от «20» октября 2023 г.</t>
  </si>
  <si>
    <t>Место проведения: 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</si>
  <si>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Дата проведения: 12.10.2023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</si>
  <si>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-7   ,  5 класс - 0   , 6 класс -  0   ,  7 класс - 0  , 8 класс -0     , 9 класс -  0  , 10 класс - 3 , 11 класс - 4   .</t>
    </r>
  </si>
  <si>
    <r>
      <rPr>
        <sz val="18"/>
        <color indexed="8"/>
        <rFont val="Times New Roman"/>
        <family val="1"/>
      </rPr>
      <t xml:space="preserve">На заседании присутствовали 5 </t>
    </r>
    <r>
      <rPr>
        <sz val="18"/>
        <rFont val="Times New Roman"/>
        <family val="1"/>
      </rPr>
      <t>членов</t>
    </r>
    <r>
      <rPr>
        <sz val="18"/>
        <color indexed="8"/>
        <rFont val="Times New Roman"/>
        <family val="1"/>
      </rPr>
      <t xml:space="preserve"> жюри.</t>
    </r>
  </si>
  <si>
    <t>Председатель жюри: Морозова Оксана Модестовна</t>
  </si>
  <si>
    <t>Секретарь жюри: Мастин Михаил Сергеевич</t>
  </si>
  <si>
    <t>Члены жюри: Бобкова Елена Викторовна, Говердовская Ольга Ильинична, Гурьева Елена Александровна</t>
  </si>
  <si>
    <t>Повестка дня:</t>
  </si>
  <si>
    <t>1. Подведение итогов проведения школьного этапа всероссийской олимпиады школьников по экономике</t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</si>
  <si>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по </t>
    </r>
    <r>
      <rPr>
        <sz val="18"/>
        <rFont val="Times New Roman"/>
        <family val="1"/>
      </rPr>
      <t>экономике</t>
    </r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</si>
  <si>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</si>
  <si>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 экономике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</si>
  <si>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</si>
  <si>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2  ,  5 класс -   0 , 6 класс -0     ,  7 класс -0   , 8 класс - 0    , 9 класс -0    , 10 класс -1    , 11 класс -1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</si>
  <si>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5 класс -0    , 6 класс - 0    ,  7 класс -0   , 8 класс - 0    , 9 класс - 0   , 10 класс - 0   , 11 класс -0    .</t>
    </r>
  </si>
  <si>
    <t>В ходе проведения школьного этапа олимпиады было удалено 0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</si>
  <si>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0          , «ВОЗДЕРЖАЛИСЬ» -0            .</t>
    </r>
  </si>
  <si>
    <t>Постановили:</t>
  </si>
  <si>
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экономике  для утверждения.</t>
  </si>
  <si>
    <t>Список  участников, победителей и призеров школьного этапа всероссийской олимпиады школьников в 2023/24 учебном году по экономике</t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</si>
  <si>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</si>
  <si>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</si>
  <si>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</si>
  <si>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</si>
  <si>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</si>
  <si>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</si>
  <si>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</si>
  <si>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</si>
  <si>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</si>
  <si>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</si>
  <si>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</si>
  <si>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</si>
  <si>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</si>
  <si>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</si>
  <si>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</si>
  <si>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</si>
  <si>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</si>
  <si>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</si>
  <si>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</si>
  <si>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</si>
  <si>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</si>
  <si>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</si>
  <si>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</si>
  <si>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</si>
  <si>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Э1003</t>
  </si>
  <si>
    <t xml:space="preserve">Нечаев </t>
  </si>
  <si>
    <t xml:space="preserve">Матвей </t>
  </si>
  <si>
    <t>Романович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</si>
  <si>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</si>
  <si>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</si>
  <si>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 18 имени Героя Советского Союза Эдуарда Дмитриевича Потапова" г. Мичуринска Тамбовской области</t>
  </si>
  <si>
    <t>победитель</t>
  </si>
  <si>
    <t>Морозова Оксана Модестовна</t>
  </si>
  <si>
    <t>Э1002</t>
  </si>
  <si>
    <t>Долгов</t>
  </si>
  <si>
    <t>Артём</t>
  </si>
  <si>
    <t>Владиславович</t>
  </si>
  <si>
    <t>участник</t>
  </si>
  <si>
    <t>Бобкова Елена Викторовна</t>
  </si>
  <si>
    <t>Э1001</t>
  </si>
  <si>
    <t>Рябов</t>
  </si>
  <si>
    <t>Иван</t>
  </si>
  <si>
    <t>Алексеевич</t>
  </si>
  <si>
    <t>Э1102</t>
  </si>
  <si>
    <t>Кинжалова</t>
  </si>
  <si>
    <t>Варвара</t>
  </si>
  <si>
    <t>Алексеевна</t>
  </si>
  <si>
    <t>ж</t>
  </si>
  <si>
    <t>Э1103</t>
  </si>
  <si>
    <t>Заставнюк</t>
  </si>
  <si>
    <t>Андрей</t>
  </si>
  <si>
    <t>Сергеевич</t>
  </si>
  <si>
    <t>Э1104</t>
  </si>
  <si>
    <t>Наумкина</t>
  </si>
  <si>
    <t>Карина</t>
  </si>
  <si>
    <t>Сергеевна</t>
  </si>
  <si>
    <t>Э1101</t>
  </si>
  <si>
    <t>Кочергин</t>
  </si>
  <si>
    <t>Николай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</si>
  <si>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 </t>
    </r>
    <r>
      <rPr>
        <sz val="18"/>
        <rFont val="Times New Roman"/>
        <family val="1"/>
      </rPr>
      <t xml:space="preserve">Морозова Оксана Модестовна  </t>
    </r>
    <r>
      <rPr>
        <i/>
        <sz val="18"/>
        <rFont val="Times New Roman"/>
        <family val="1"/>
      </rPr>
      <t>(подпись)_</t>
    </r>
    <r>
      <rPr>
        <i/>
        <sz val="18"/>
        <color indexed="8"/>
        <rFont val="Times New Roman"/>
        <family val="1"/>
      </rPr>
      <t>____________________</t>
    </r>
  </si>
  <si>
    <r>
      <rPr>
        <sz val="18"/>
        <color indexed="8"/>
        <rFont val="Times New Roman"/>
        <family val="1"/>
      </rPr>
      <t xml:space="preserve">    Секретарь жюри: Мастин Михаил Сергеевич</t>
    </r>
    <r>
      <rPr>
        <i/>
        <sz val="18"/>
        <rFont val="Times New Roman"/>
        <family val="1"/>
      </rPr>
      <t xml:space="preserve"> 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</si>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</sst>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%"/>
    <numFmt numFmtId="167" formatCode="@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60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 indent="1"/>
    </xf>
    <xf numFmtId="164" fontId="5" fillId="0" borderId="1" xfId="0" applyFont="1" applyBorder="1" applyAlignment="1">
      <alignment horizontal="center" vertical="center" textRotation="90" wrapText="1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6" fontId="6" fillId="4" borderId="2" xfId="0" applyNumberFormat="1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6" fillId="5" borderId="2" xfId="0" applyFont="1" applyFill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view="pageBreakPreview" zoomScale="73" zoomScaleNormal="73" zoomScaleSheetLayoutView="73" workbookViewId="0" topLeftCell="A37">
      <selection activeCell="P37" sqref="P37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5" width="6.140625" style="0" customWidth="1"/>
    <col min="16" max="16" width="12.421875" style="0" customWidth="1"/>
    <col min="17" max="19" width="13.57421875" style="0" customWidth="1"/>
    <col min="20" max="20" width="15.28125" style="0" customWidth="1"/>
    <col min="21" max="21" width="16.421875" style="0" customWidth="1"/>
    <col min="22" max="22" width="20.140625" style="0" customWidth="1"/>
  </cols>
  <sheetData>
    <row r="1" spans="1:2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4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 t="s">
        <v>3</v>
      </c>
      <c r="N4" s="2"/>
      <c r="O4" s="2"/>
      <c r="P4" s="2"/>
      <c r="Q4" s="3"/>
      <c r="R4" s="3"/>
      <c r="S4" s="3"/>
      <c r="T4" s="3"/>
      <c r="U4" s="3"/>
      <c r="V4" s="3"/>
    </row>
    <row r="5" spans="1:22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4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4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.7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4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/>
      <c r="U13" s="5"/>
      <c r="V13" s="5"/>
    </row>
    <row r="14" spans="1:22" ht="24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</row>
    <row r="15" spans="1:22" ht="2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4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24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21.7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2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24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24">
      <c r="A21" s="8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56" s="4" customFormat="1" ht="24">
      <c r="A23" s="4" t="s">
        <v>16</v>
      </c>
      <c r="IO23"/>
      <c r="IP23"/>
      <c r="IQ23"/>
      <c r="IR23"/>
      <c r="IS23"/>
      <c r="IT23"/>
      <c r="IU23"/>
      <c r="IV23"/>
    </row>
    <row r="24" spans="1:256" s="4" customFormat="1" ht="21.75">
      <c r="A24" s="4" t="s">
        <v>17</v>
      </c>
      <c r="IO24"/>
      <c r="IP24"/>
      <c r="IQ24"/>
      <c r="IR24"/>
      <c r="IS24"/>
      <c r="IT24"/>
      <c r="IU24"/>
      <c r="IV24"/>
    </row>
    <row r="25" spans="1:256" s="4" customFormat="1" ht="21.75">
      <c r="A25" s="4" t="s">
        <v>18</v>
      </c>
      <c r="IO25"/>
      <c r="IP25"/>
      <c r="IQ25"/>
      <c r="IR25"/>
      <c r="IS25"/>
      <c r="IT25"/>
      <c r="IU25"/>
      <c r="IV25"/>
    </row>
    <row r="26" spans="1:22" ht="2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56" s="4" customFormat="1" ht="24">
      <c r="A27" s="4" t="s">
        <v>19</v>
      </c>
      <c r="IO27"/>
      <c r="IP27"/>
      <c r="IQ27"/>
      <c r="IR27"/>
      <c r="IS27"/>
      <c r="IT27"/>
      <c r="IU27"/>
      <c r="IV27"/>
    </row>
    <row r="28" spans="249:256" s="4" customFormat="1" ht="24">
      <c r="IO28"/>
      <c r="IP28"/>
      <c r="IQ28"/>
      <c r="IR28"/>
      <c r="IS28"/>
      <c r="IT28"/>
      <c r="IU28"/>
      <c r="IV28"/>
    </row>
    <row r="29" spans="1:22" ht="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24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9"/>
      <c r="V30" s="9"/>
    </row>
    <row r="31" spans="1:22" ht="2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2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24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24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2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9" spans="1:22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5" t="s">
        <v>36</v>
      </c>
      <c r="M39" s="15" t="s">
        <v>37</v>
      </c>
      <c r="N39" s="15" t="s">
        <v>38</v>
      </c>
      <c r="O39" s="15" t="s">
        <v>39</v>
      </c>
      <c r="P39" s="13" t="s">
        <v>40</v>
      </c>
      <c r="Q39" s="13" t="s">
        <v>41</v>
      </c>
      <c r="R39" s="13" t="s">
        <v>42</v>
      </c>
      <c r="S39" s="13" t="s">
        <v>43</v>
      </c>
      <c r="T39" s="13" t="s">
        <v>44</v>
      </c>
      <c r="U39" s="13" t="s">
        <v>45</v>
      </c>
      <c r="V39" s="13" t="s">
        <v>46</v>
      </c>
    </row>
    <row r="40" spans="1:22" ht="81">
      <c r="A40" s="16">
        <v>1</v>
      </c>
      <c r="B40" s="16" t="s">
        <v>47</v>
      </c>
      <c r="C40" s="16" t="s">
        <v>48</v>
      </c>
      <c r="D40" s="16" t="s">
        <v>49</v>
      </c>
      <c r="E40" s="16" t="s">
        <v>50</v>
      </c>
      <c r="F40" s="16" t="s">
        <v>51</v>
      </c>
      <c r="G40" s="16" t="s">
        <v>52</v>
      </c>
      <c r="H40" s="17">
        <v>39297</v>
      </c>
      <c r="I40" s="16" t="s">
        <v>53</v>
      </c>
      <c r="J40" s="16" t="s">
        <v>54</v>
      </c>
      <c r="K40" s="16">
        <v>10</v>
      </c>
      <c r="L40" s="18">
        <v>3</v>
      </c>
      <c r="M40" s="18">
        <v>18</v>
      </c>
      <c r="N40" s="18">
        <v>9</v>
      </c>
      <c r="O40" s="18">
        <v>0</v>
      </c>
      <c r="P40" s="19">
        <v>30</v>
      </c>
      <c r="Q40" s="18">
        <v>60</v>
      </c>
      <c r="R40" s="20">
        <f aca="true" t="shared" si="0" ref="R40:R46">P40/Q40</f>
        <v>0.5</v>
      </c>
      <c r="S40" s="21"/>
      <c r="T40" s="21">
        <f aca="true" t="shared" si="1" ref="T40:T46">SUM(P40,S40)</f>
        <v>30</v>
      </c>
      <c r="U40" s="22" t="s">
        <v>55</v>
      </c>
      <c r="V40" s="16" t="s">
        <v>56</v>
      </c>
    </row>
    <row r="41" spans="1:22" ht="81">
      <c r="A41" s="16">
        <v>2</v>
      </c>
      <c r="B41" s="16" t="s">
        <v>47</v>
      </c>
      <c r="C41" s="16" t="s">
        <v>57</v>
      </c>
      <c r="D41" s="16" t="s">
        <v>58</v>
      </c>
      <c r="E41" s="16" t="s">
        <v>59</v>
      </c>
      <c r="F41" s="16" t="s">
        <v>60</v>
      </c>
      <c r="G41" s="16" t="s">
        <v>52</v>
      </c>
      <c r="H41" s="17">
        <v>39240</v>
      </c>
      <c r="I41" s="16" t="s">
        <v>53</v>
      </c>
      <c r="J41" s="16" t="s">
        <v>54</v>
      </c>
      <c r="K41" s="16">
        <v>10</v>
      </c>
      <c r="L41" s="18">
        <v>4</v>
      </c>
      <c r="M41" s="18">
        <v>12</v>
      </c>
      <c r="N41" s="18">
        <v>0</v>
      </c>
      <c r="O41" s="18">
        <v>9</v>
      </c>
      <c r="P41" s="19">
        <v>25</v>
      </c>
      <c r="Q41" s="18">
        <v>60</v>
      </c>
      <c r="R41" s="20">
        <f t="shared" si="0"/>
        <v>0.4166666666666667</v>
      </c>
      <c r="S41" s="21"/>
      <c r="T41" s="21">
        <f t="shared" si="1"/>
        <v>25</v>
      </c>
      <c r="U41" s="22" t="s">
        <v>61</v>
      </c>
      <c r="V41" s="16" t="s">
        <v>62</v>
      </c>
    </row>
    <row r="42" spans="1:22" ht="81">
      <c r="A42" s="16">
        <v>3</v>
      </c>
      <c r="B42" s="16" t="s">
        <v>47</v>
      </c>
      <c r="C42" s="16" t="s">
        <v>63</v>
      </c>
      <c r="D42" s="16" t="s">
        <v>64</v>
      </c>
      <c r="E42" s="16" t="s">
        <v>65</v>
      </c>
      <c r="F42" s="16" t="s">
        <v>66</v>
      </c>
      <c r="G42" s="16" t="s">
        <v>52</v>
      </c>
      <c r="H42" s="17">
        <v>39216</v>
      </c>
      <c r="I42" s="16" t="s">
        <v>53</v>
      </c>
      <c r="J42" s="16" t="s">
        <v>54</v>
      </c>
      <c r="K42" s="16">
        <v>10</v>
      </c>
      <c r="L42" s="18">
        <v>3</v>
      </c>
      <c r="M42" s="18">
        <v>10</v>
      </c>
      <c r="N42" s="18">
        <v>0</v>
      </c>
      <c r="O42" s="18">
        <v>3</v>
      </c>
      <c r="P42" s="19">
        <v>16</v>
      </c>
      <c r="Q42" s="18">
        <v>60</v>
      </c>
      <c r="R42" s="20">
        <f t="shared" si="0"/>
        <v>0.26666666666666666</v>
      </c>
      <c r="S42" s="21"/>
      <c r="T42" s="21">
        <f t="shared" si="1"/>
        <v>16</v>
      </c>
      <c r="U42" s="22" t="s">
        <v>61</v>
      </c>
      <c r="V42" s="16" t="s">
        <v>62</v>
      </c>
    </row>
    <row r="43" spans="1:22" ht="81">
      <c r="A43" s="16">
        <v>4</v>
      </c>
      <c r="B43" s="16" t="s">
        <v>47</v>
      </c>
      <c r="C43" s="16" t="s">
        <v>67</v>
      </c>
      <c r="D43" s="16" t="s">
        <v>68</v>
      </c>
      <c r="E43" s="16" t="s">
        <v>69</v>
      </c>
      <c r="F43" s="16" t="s">
        <v>70</v>
      </c>
      <c r="G43" s="16" t="s">
        <v>71</v>
      </c>
      <c r="H43" s="17">
        <v>38945</v>
      </c>
      <c r="I43" s="16" t="s">
        <v>53</v>
      </c>
      <c r="J43" s="16" t="s">
        <v>54</v>
      </c>
      <c r="K43" s="16">
        <v>11</v>
      </c>
      <c r="L43" s="18">
        <v>5</v>
      </c>
      <c r="M43" s="18">
        <v>18</v>
      </c>
      <c r="N43" s="18">
        <v>15</v>
      </c>
      <c r="O43" s="18">
        <v>0</v>
      </c>
      <c r="P43" s="19">
        <v>38</v>
      </c>
      <c r="Q43" s="18">
        <v>60</v>
      </c>
      <c r="R43" s="20">
        <f t="shared" si="0"/>
        <v>0.6333333333333333</v>
      </c>
      <c r="S43" s="21"/>
      <c r="T43" s="21">
        <f t="shared" si="1"/>
        <v>38</v>
      </c>
      <c r="U43" s="22" t="s">
        <v>55</v>
      </c>
      <c r="V43" s="16" t="s">
        <v>56</v>
      </c>
    </row>
    <row r="44" spans="1:22" ht="81">
      <c r="A44" s="16">
        <v>5</v>
      </c>
      <c r="B44" s="16" t="s">
        <v>47</v>
      </c>
      <c r="C44" s="23" t="s">
        <v>72</v>
      </c>
      <c r="D44" s="16" t="s">
        <v>73</v>
      </c>
      <c r="E44" s="16" t="s">
        <v>74</v>
      </c>
      <c r="F44" s="16" t="s">
        <v>75</v>
      </c>
      <c r="G44" s="16" t="s">
        <v>52</v>
      </c>
      <c r="H44" s="17">
        <v>38756</v>
      </c>
      <c r="I44" s="16" t="s">
        <v>53</v>
      </c>
      <c r="J44" s="16" t="s">
        <v>54</v>
      </c>
      <c r="K44" s="16">
        <v>11</v>
      </c>
      <c r="L44" s="18">
        <v>3</v>
      </c>
      <c r="M44" s="18">
        <v>16</v>
      </c>
      <c r="N44" s="18">
        <v>15</v>
      </c>
      <c r="O44" s="18">
        <v>0</v>
      </c>
      <c r="P44" s="19">
        <v>34</v>
      </c>
      <c r="Q44" s="18">
        <v>60</v>
      </c>
      <c r="R44" s="20">
        <f t="shared" si="0"/>
        <v>0.5666666666666667</v>
      </c>
      <c r="S44" s="21"/>
      <c r="T44" s="21">
        <f t="shared" si="1"/>
        <v>34</v>
      </c>
      <c r="U44" s="22" t="s">
        <v>61</v>
      </c>
      <c r="V44" s="16" t="s">
        <v>56</v>
      </c>
    </row>
    <row r="45" spans="1:22" ht="81">
      <c r="A45" s="16">
        <v>6</v>
      </c>
      <c r="B45" s="16" t="s">
        <v>47</v>
      </c>
      <c r="C45" s="16" t="s">
        <v>76</v>
      </c>
      <c r="D45" s="16" t="s">
        <v>77</v>
      </c>
      <c r="E45" s="16" t="s">
        <v>78</v>
      </c>
      <c r="F45" s="24" t="s">
        <v>79</v>
      </c>
      <c r="G45" s="16" t="s">
        <v>71</v>
      </c>
      <c r="H45" s="17">
        <v>38903</v>
      </c>
      <c r="I45" s="16" t="s">
        <v>53</v>
      </c>
      <c r="J45" s="16" t="s">
        <v>54</v>
      </c>
      <c r="K45" s="16">
        <v>11</v>
      </c>
      <c r="L45" s="18">
        <v>5</v>
      </c>
      <c r="M45" s="18">
        <v>14</v>
      </c>
      <c r="N45" s="18">
        <v>15</v>
      </c>
      <c r="O45" s="18">
        <v>0</v>
      </c>
      <c r="P45" s="19">
        <v>34</v>
      </c>
      <c r="Q45" s="18">
        <v>60</v>
      </c>
      <c r="R45" s="20">
        <f t="shared" si="0"/>
        <v>0.5666666666666667</v>
      </c>
      <c r="S45" s="21"/>
      <c r="T45" s="21">
        <f t="shared" si="1"/>
        <v>34</v>
      </c>
      <c r="U45" s="22" t="s">
        <v>61</v>
      </c>
      <c r="V45" s="16" t="s">
        <v>56</v>
      </c>
    </row>
    <row r="46" spans="1:22" ht="81">
      <c r="A46" s="16">
        <v>7</v>
      </c>
      <c r="B46" s="16" t="s">
        <v>47</v>
      </c>
      <c r="C46" s="16" t="s">
        <v>80</v>
      </c>
      <c r="D46" s="16" t="s">
        <v>81</v>
      </c>
      <c r="E46" s="16" t="s">
        <v>82</v>
      </c>
      <c r="F46" s="16" t="s">
        <v>66</v>
      </c>
      <c r="G46" s="16" t="s">
        <v>52</v>
      </c>
      <c r="H46" s="17">
        <v>38859</v>
      </c>
      <c r="I46" s="16" t="s">
        <v>53</v>
      </c>
      <c r="J46" s="16" t="s">
        <v>54</v>
      </c>
      <c r="K46" s="16">
        <v>11</v>
      </c>
      <c r="L46" s="18">
        <v>4</v>
      </c>
      <c r="M46" s="18">
        <v>14</v>
      </c>
      <c r="N46" s="18">
        <v>15</v>
      </c>
      <c r="O46" s="18">
        <v>0</v>
      </c>
      <c r="P46" s="19">
        <v>33</v>
      </c>
      <c r="Q46" s="18">
        <v>60</v>
      </c>
      <c r="R46" s="20">
        <f t="shared" si="0"/>
        <v>0.55</v>
      </c>
      <c r="S46" s="21"/>
      <c r="T46" s="21">
        <f t="shared" si="1"/>
        <v>33</v>
      </c>
      <c r="U46" s="22" t="s">
        <v>61</v>
      </c>
      <c r="V46" s="16" t="s">
        <v>56</v>
      </c>
    </row>
    <row r="47" spans="1:22" ht="50.25" customHeight="1">
      <c r="A47" s="4" t="s">
        <v>83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9"/>
      <c r="V47" s="9"/>
    </row>
    <row r="48" spans="1:22" ht="45.75" customHeight="1">
      <c r="A48" s="4" t="s">
        <v>84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9"/>
      <c r="U48" s="9"/>
      <c r="V48" s="9"/>
    </row>
    <row r="49" spans="1:22" ht="50.25" customHeight="1">
      <c r="A49" s="5" t="s">
        <v>85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50.25" customHeight="1">
      <c r="A50" s="5" t="s">
        <v>85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</sheetData>
  <sheetProtection selectLockedCells="1" selectUnlockedCells="1"/>
  <autoFilter ref="A39:V50"/>
  <mergeCells count="29">
    <mergeCell ref="A1:V1"/>
    <mergeCell ref="A2:V2"/>
    <mergeCell ref="A3:V3"/>
    <mergeCell ref="M4:O4"/>
    <mergeCell ref="A5:V5"/>
    <mergeCell ref="A6:V6"/>
    <mergeCell ref="A7:V7"/>
    <mergeCell ref="A8:V8"/>
    <mergeCell ref="A10:V10"/>
    <mergeCell ref="A12:V12"/>
    <mergeCell ref="A13:S13"/>
    <mergeCell ref="A14:U14"/>
    <mergeCell ref="A16:V16"/>
    <mergeCell ref="A17:V17"/>
    <mergeCell ref="A18:V18"/>
    <mergeCell ref="A20:V20"/>
    <mergeCell ref="A21:V21"/>
    <mergeCell ref="A23:IN23"/>
    <mergeCell ref="A24:IN24"/>
    <mergeCell ref="A25:IN25"/>
    <mergeCell ref="A27:IN27"/>
    <mergeCell ref="A28:IN28"/>
    <mergeCell ref="A30:T30"/>
    <mergeCell ref="A33:V33"/>
    <mergeCell ref="A34:V34"/>
    <mergeCell ref="A36:V36"/>
    <mergeCell ref="A37:V37"/>
    <mergeCell ref="A47:T47"/>
    <mergeCell ref="A48:S48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2023-10-20T14:10:41Z</dcterms:modified>
  <cp:category/>
  <cp:version/>
  <cp:contentType/>
  <cp:contentStatus/>
  <cp:revision>4</cp:revision>
</cp:coreProperties>
</file>