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'Лист1'!$A$1:$N$61</definedName>
    <definedName name="Excel_BuiltIn_Print_Area" localSheetId="0">'Лист1'!$A$1:$N$61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<sst xmlns="http://schemas.openxmlformats.org/spreadsheetml/2006/main" count="103" uniqueCount="64">
  <si>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</si>
  <si>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</si>
  <si>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</si>
  <si>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 xml:space="preserve">от 28.09.2023 </t>
  </si>
  <si>
    <t>Место проведения: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</si>
  <si>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</si>
  <si>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- 20 , 6 класс - 2,  7 класс - 6, 8 класс - 4, 9 класс -7 , 10 класс - 1 , 11 класс -0 .</t>
    </r>
  </si>
  <si>
    <t>На заседании присутствовали 5 члена жюри.</t>
  </si>
  <si>
    <t>Председатель жюри: Калугина Елена Александровна</t>
  </si>
  <si>
    <t>Секретарь жюри: Чиркина Лариса Николаевна</t>
  </si>
  <si>
    <t xml:space="preserve">Члены жюри: Зорин Андрей Валерьевич, Головкина Светлана Александровна,Каширина Лариса Владимировна 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</si>
  <si>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</si>
  <si>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</si>
  <si>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</si>
  <si>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</si>
  <si>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географии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</si>
  <si>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</si>
  <si>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</si>
  <si>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</si>
  <si>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</si>
  <si>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- 0  , «ВОЗДЕРЖАЛИСЬ» -0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</si>
  <si>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</si>
  <si>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</si>
  <si>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</si>
  <si>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</si>
  <si>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</si>
  <si>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</si>
  <si>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</si>
  <si>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</si>
  <si>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</si>
  <si>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</si>
  <si>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</si>
  <si>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</si>
  <si>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</si>
  <si>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</si>
  <si>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</si>
  <si>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</si>
  <si>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</si>
  <si>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</si>
  <si>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</si>
  <si>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Г0603</t>
  </si>
  <si>
    <t xml:space="preserve"> муниципальное бюджетное общеобразовательное учреждение " Средняя общеобразовательная школа №19"</t>
  </si>
  <si>
    <t>Г0602</t>
  </si>
  <si>
    <t>Г0701</t>
  </si>
  <si>
    <t>Г0714</t>
  </si>
  <si>
    <t>Г0712</t>
  </si>
  <si>
    <t>Г0708</t>
  </si>
  <si>
    <t>Г0720</t>
  </si>
  <si>
    <t>Г0721</t>
  </si>
  <si>
    <t>Г0815</t>
  </si>
  <si>
    <t>Г0813</t>
  </si>
  <si>
    <t>Г0807</t>
  </si>
  <si>
    <t>Г0806</t>
  </si>
  <si>
    <t>Г0918</t>
  </si>
  <si>
    <t>Г0919</t>
  </si>
  <si>
    <t>Г0905</t>
  </si>
  <si>
    <t>Г0917</t>
  </si>
  <si>
    <t>Г0916</t>
  </si>
  <si>
    <t>Г0911</t>
  </si>
  <si>
    <t>Г0909</t>
  </si>
  <si>
    <t>Г1010</t>
  </si>
  <si>
    <r>
      <rPr>
        <sz val="18"/>
        <color indexed="8"/>
        <rFont val="Times New Roman"/>
        <family val="1"/>
      </rPr>
      <t xml:space="preserve">   Председатель жюри: Калугина Елена Александровна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</si>
  <si>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Чиркина Лариса Николаевна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</si>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</sst>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view="pageBreakPreview" zoomScale="50" zoomScaleNormal="73" zoomScaleSheetLayoutView="50" workbookViewId="0" topLeftCell="A1">
      <selection activeCell="K4" sqref="K4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3"/>
    </row>
    <row r="5" spans="1:14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4" t="s">
        <v>9</v>
      </c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4" t="s">
        <v>10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4">
      <c r="A24" s="4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4">
      <c r="A25" s="4" t="s">
        <v>18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56" s="4" customFormat="1" ht="24">
      <c r="A27" s="4" t="s">
        <v>19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4">
      <c r="A29" s="7" t="s">
        <v>20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1.7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7" spans="1:14" ht="96" customHeight="1">
      <c r="A37" s="12" t="s">
        <v>25</v>
      </c>
      <c r="B37" s="12" t="s">
        <v>26</v>
      </c>
      <c r="C37" s="12" t="s">
        <v>27</v>
      </c>
      <c r="D37" s="12" t="s">
        <v>28</v>
      </c>
      <c r="E37" s="13" t="s">
        <v>29</v>
      </c>
      <c r="F37" s="13" t="s">
        <v>30</v>
      </c>
      <c r="G37" s="13" t="s">
        <v>31</v>
      </c>
      <c r="H37" s="13" t="s">
        <v>32</v>
      </c>
      <c r="I37" s="13" t="s">
        <v>33</v>
      </c>
      <c r="J37" s="13" t="s">
        <v>34</v>
      </c>
      <c r="K37" s="12" t="s">
        <v>35</v>
      </c>
      <c r="L37" s="12" t="s">
        <v>36</v>
      </c>
      <c r="M37" s="12" t="s">
        <v>37</v>
      </c>
      <c r="N37" s="12" t="s">
        <v>38</v>
      </c>
    </row>
    <row r="38" spans="1:14" ht="49.5">
      <c r="A38" s="14">
        <v>1</v>
      </c>
      <c r="B38" s="14" t="s">
        <v>39</v>
      </c>
      <c r="C38" s="15" t="s">
        <v>40</v>
      </c>
      <c r="D38" s="14" t="s">
        <v>41</v>
      </c>
      <c r="E38" s="16">
        <v>13</v>
      </c>
      <c r="F38" s="16">
        <v>12</v>
      </c>
      <c r="G38" s="16">
        <v>10</v>
      </c>
      <c r="H38" s="16">
        <v>2</v>
      </c>
      <c r="I38" s="16">
        <v>3</v>
      </c>
      <c r="J38" s="16"/>
      <c r="K38" s="17">
        <f aca="true" t="shared" si="0" ref="K38:K57">SUM(E38:J38)</f>
        <v>40</v>
      </c>
      <c r="L38" s="16">
        <v>65</v>
      </c>
      <c r="M38" s="18">
        <f aca="true" t="shared" si="1" ref="M38:M57">K38/L38</f>
        <v>0.6153846153846154</v>
      </c>
      <c r="N38" s="19"/>
    </row>
    <row r="39" spans="1:14" ht="49.5">
      <c r="A39" s="14">
        <v>2</v>
      </c>
      <c r="B39" s="14" t="s">
        <v>39</v>
      </c>
      <c r="C39" s="15" t="s">
        <v>42</v>
      </c>
      <c r="D39" s="14" t="s">
        <v>41</v>
      </c>
      <c r="E39" s="16">
        <v>11</v>
      </c>
      <c r="F39" s="16">
        <v>3</v>
      </c>
      <c r="G39" s="16">
        <v>3</v>
      </c>
      <c r="H39" s="16">
        <v>0</v>
      </c>
      <c r="I39" s="16">
        <v>2</v>
      </c>
      <c r="J39" s="16"/>
      <c r="K39" s="17">
        <f t="shared" si="0"/>
        <v>19</v>
      </c>
      <c r="L39" s="16">
        <v>65</v>
      </c>
      <c r="M39" s="18">
        <f t="shared" si="1"/>
        <v>0.2923076923076923</v>
      </c>
      <c r="N39" s="19"/>
    </row>
    <row r="40" spans="1:14" ht="49.5">
      <c r="A40" s="14">
        <v>3</v>
      </c>
      <c r="B40" s="14" t="s">
        <v>39</v>
      </c>
      <c r="C40" s="14" t="s">
        <v>43</v>
      </c>
      <c r="D40" s="14" t="s">
        <v>41</v>
      </c>
      <c r="E40" s="16">
        <v>8</v>
      </c>
      <c r="F40" s="16">
        <v>10</v>
      </c>
      <c r="G40" s="16">
        <v>5</v>
      </c>
      <c r="H40" s="16">
        <v>5</v>
      </c>
      <c r="I40" s="16">
        <v>5</v>
      </c>
      <c r="J40" s="16">
        <v>3</v>
      </c>
      <c r="K40" s="17">
        <f t="shared" si="0"/>
        <v>36</v>
      </c>
      <c r="L40" s="16">
        <v>75</v>
      </c>
      <c r="M40" s="18">
        <f t="shared" si="1"/>
        <v>0.48</v>
      </c>
      <c r="N40" s="19"/>
    </row>
    <row r="41" spans="1:14" ht="49.5">
      <c r="A41" s="14">
        <v>4</v>
      </c>
      <c r="B41" s="14" t="s">
        <v>39</v>
      </c>
      <c r="C41" s="15" t="s">
        <v>44</v>
      </c>
      <c r="D41" s="14" t="s">
        <v>41</v>
      </c>
      <c r="E41" s="16">
        <v>9</v>
      </c>
      <c r="F41" s="16">
        <v>10</v>
      </c>
      <c r="G41" s="16">
        <v>0</v>
      </c>
      <c r="H41" s="16">
        <v>0</v>
      </c>
      <c r="I41" s="16">
        <v>0</v>
      </c>
      <c r="J41" s="16">
        <v>8</v>
      </c>
      <c r="K41" s="17">
        <f t="shared" si="0"/>
        <v>27</v>
      </c>
      <c r="L41" s="16">
        <v>75</v>
      </c>
      <c r="M41" s="18">
        <f t="shared" si="1"/>
        <v>0.36</v>
      </c>
      <c r="N41" s="19"/>
    </row>
    <row r="42" spans="1:14" ht="49.5">
      <c r="A42" s="14">
        <v>5</v>
      </c>
      <c r="B42" s="14" t="s">
        <v>39</v>
      </c>
      <c r="C42" s="15" t="s">
        <v>45</v>
      </c>
      <c r="D42" s="14" t="s">
        <v>41</v>
      </c>
      <c r="E42" s="16">
        <v>7</v>
      </c>
      <c r="F42" s="16">
        <v>0</v>
      </c>
      <c r="G42" s="16">
        <v>0</v>
      </c>
      <c r="H42" s="16">
        <v>5</v>
      </c>
      <c r="I42" s="16">
        <v>3</v>
      </c>
      <c r="J42" s="16">
        <v>3</v>
      </c>
      <c r="K42" s="17">
        <f t="shared" si="0"/>
        <v>18</v>
      </c>
      <c r="L42" s="16">
        <v>75</v>
      </c>
      <c r="M42" s="18">
        <f t="shared" si="1"/>
        <v>0.24</v>
      </c>
      <c r="N42" s="19"/>
    </row>
    <row r="43" spans="1:14" ht="49.5">
      <c r="A43" s="14">
        <v>6</v>
      </c>
      <c r="B43" s="14" t="s">
        <v>39</v>
      </c>
      <c r="C43" s="15" t="s">
        <v>46</v>
      </c>
      <c r="D43" s="14" t="s">
        <v>41</v>
      </c>
      <c r="E43" s="16">
        <v>6</v>
      </c>
      <c r="F43" s="16">
        <v>0</v>
      </c>
      <c r="G43" s="16">
        <v>0</v>
      </c>
      <c r="H43" s="16">
        <v>4</v>
      </c>
      <c r="I43" s="16">
        <v>1</v>
      </c>
      <c r="J43" s="16">
        <v>4</v>
      </c>
      <c r="K43" s="17">
        <f t="shared" si="0"/>
        <v>15</v>
      </c>
      <c r="L43" s="16">
        <v>75</v>
      </c>
      <c r="M43" s="18">
        <f t="shared" si="1"/>
        <v>0.2</v>
      </c>
      <c r="N43" s="19"/>
    </row>
    <row r="44" spans="1:14" ht="49.5">
      <c r="A44" s="14">
        <v>7</v>
      </c>
      <c r="B44" s="14" t="s">
        <v>39</v>
      </c>
      <c r="C44" s="15" t="s">
        <v>47</v>
      </c>
      <c r="D44" s="14" t="s">
        <v>41</v>
      </c>
      <c r="E44" s="16">
        <v>3</v>
      </c>
      <c r="F44" s="16">
        <v>2</v>
      </c>
      <c r="G44" s="16">
        <v>0</v>
      </c>
      <c r="H44" s="16">
        <v>0</v>
      </c>
      <c r="I44" s="16">
        <v>0</v>
      </c>
      <c r="J44" s="16">
        <v>1</v>
      </c>
      <c r="K44" s="17">
        <f t="shared" si="0"/>
        <v>6</v>
      </c>
      <c r="L44" s="16">
        <v>75</v>
      </c>
      <c r="M44" s="18">
        <f t="shared" si="1"/>
        <v>0.08</v>
      </c>
      <c r="N44" s="19"/>
    </row>
    <row r="45" spans="1:14" ht="49.5">
      <c r="A45" s="14">
        <v>8</v>
      </c>
      <c r="B45" s="14" t="s">
        <v>39</v>
      </c>
      <c r="C45" s="14" t="s">
        <v>48</v>
      </c>
      <c r="D45" s="14" t="s">
        <v>41</v>
      </c>
      <c r="E45" s="16">
        <v>3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7">
        <f t="shared" si="0"/>
        <v>5</v>
      </c>
      <c r="L45" s="16">
        <v>75</v>
      </c>
      <c r="M45" s="18">
        <f t="shared" si="1"/>
        <v>0.06666666666666667</v>
      </c>
      <c r="N45" s="19"/>
    </row>
    <row r="46" spans="1:14" ht="49.5">
      <c r="A46" s="14">
        <v>9</v>
      </c>
      <c r="B46" s="14" t="s">
        <v>39</v>
      </c>
      <c r="C46" s="14" t="s">
        <v>49</v>
      </c>
      <c r="D46" s="14" t="s">
        <v>41</v>
      </c>
      <c r="E46" s="16">
        <v>6</v>
      </c>
      <c r="F46" s="16">
        <v>0</v>
      </c>
      <c r="G46" s="16">
        <v>0</v>
      </c>
      <c r="H46" s="16">
        <v>0</v>
      </c>
      <c r="I46" s="16">
        <v>1</v>
      </c>
      <c r="J46" s="16">
        <v>2</v>
      </c>
      <c r="K46" s="17">
        <f t="shared" si="0"/>
        <v>9</v>
      </c>
      <c r="L46" s="16">
        <v>55</v>
      </c>
      <c r="M46" s="18">
        <f t="shared" si="1"/>
        <v>0.16363636363636364</v>
      </c>
      <c r="N46" s="19"/>
    </row>
    <row r="47" spans="1:14" ht="49.5">
      <c r="A47" s="14">
        <v>10</v>
      </c>
      <c r="B47" s="14" t="s">
        <v>39</v>
      </c>
      <c r="C47" s="14" t="s">
        <v>50</v>
      </c>
      <c r="D47" s="14" t="s">
        <v>41</v>
      </c>
      <c r="E47" s="16">
        <v>4</v>
      </c>
      <c r="F47" s="16">
        <v>0</v>
      </c>
      <c r="G47" s="16">
        <v>0</v>
      </c>
      <c r="H47" s="16">
        <v>0</v>
      </c>
      <c r="I47" s="16">
        <v>1</v>
      </c>
      <c r="J47" s="16">
        <v>2</v>
      </c>
      <c r="K47" s="17">
        <f t="shared" si="0"/>
        <v>7</v>
      </c>
      <c r="L47" s="16">
        <v>55</v>
      </c>
      <c r="M47" s="18">
        <f t="shared" si="1"/>
        <v>0.12727272727272726</v>
      </c>
      <c r="N47" s="19"/>
    </row>
    <row r="48" spans="1:14" ht="49.5">
      <c r="A48" s="14">
        <v>11</v>
      </c>
      <c r="B48" s="14" t="s">
        <v>39</v>
      </c>
      <c r="C48" s="14" t="s">
        <v>51</v>
      </c>
      <c r="D48" s="14" t="s">
        <v>41</v>
      </c>
      <c r="E48" s="16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f t="shared" si="0"/>
        <v>6</v>
      </c>
      <c r="L48" s="16">
        <v>55</v>
      </c>
      <c r="M48" s="18">
        <f t="shared" si="1"/>
        <v>0.10909090909090909</v>
      </c>
      <c r="N48" s="19"/>
    </row>
    <row r="49" spans="1:14" ht="49.5">
      <c r="A49" s="14">
        <v>12</v>
      </c>
      <c r="B49" s="14" t="s">
        <v>39</v>
      </c>
      <c r="C49" s="14" t="s">
        <v>52</v>
      </c>
      <c r="D49" s="14" t="s">
        <v>41</v>
      </c>
      <c r="E49" s="16">
        <v>2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>
        <f t="shared" si="0"/>
        <v>2</v>
      </c>
      <c r="L49" s="16">
        <v>55</v>
      </c>
      <c r="M49" s="18">
        <f t="shared" si="1"/>
        <v>0.03636363636363636</v>
      </c>
      <c r="N49" s="19"/>
    </row>
    <row r="50" spans="1:14" ht="49.5">
      <c r="A50" s="14">
        <v>13</v>
      </c>
      <c r="B50" s="14" t="s">
        <v>39</v>
      </c>
      <c r="C50" s="14" t="s">
        <v>53</v>
      </c>
      <c r="D50" s="14" t="s">
        <v>41</v>
      </c>
      <c r="E50" s="16">
        <v>13</v>
      </c>
      <c r="F50" s="16">
        <v>8</v>
      </c>
      <c r="G50" s="16">
        <v>2</v>
      </c>
      <c r="H50" s="16">
        <v>0</v>
      </c>
      <c r="I50" s="16"/>
      <c r="J50" s="16"/>
      <c r="K50" s="17">
        <f t="shared" si="0"/>
        <v>23</v>
      </c>
      <c r="L50" s="16">
        <v>56</v>
      </c>
      <c r="M50" s="18">
        <f t="shared" si="1"/>
        <v>0.4107142857142857</v>
      </c>
      <c r="N50" s="19"/>
    </row>
    <row r="51" spans="1:14" ht="49.5">
      <c r="A51" s="14">
        <v>14</v>
      </c>
      <c r="B51" s="14" t="s">
        <v>39</v>
      </c>
      <c r="C51" s="14" t="s">
        <v>54</v>
      </c>
      <c r="D51" s="14" t="s">
        <v>41</v>
      </c>
      <c r="E51" s="16">
        <v>14</v>
      </c>
      <c r="F51" s="16">
        <v>8</v>
      </c>
      <c r="G51" s="16">
        <v>0</v>
      </c>
      <c r="H51" s="16">
        <v>0</v>
      </c>
      <c r="I51" s="16"/>
      <c r="J51" s="16"/>
      <c r="K51" s="17">
        <f t="shared" si="0"/>
        <v>22</v>
      </c>
      <c r="L51" s="16">
        <v>56</v>
      </c>
      <c r="M51" s="18">
        <f t="shared" si="1"/>
        <v>0.39285714285714285</v>
      </c>
      <c r="N51" s="19"/>
    </row>
    <row r="52" spans="1:14" ht="49.5">
      <c r="A52" s="14">
        <v>15</v>
      </c>
      <c r="B52" s="14" t="s">
        <v>39</v>
      </c>
      <c r="C52" s="14" t="s">
        <v>55</v>
      </c>
      <c r="D52" s="14" t="s">
        <v>41</v>
      </c>
      <c r="E52" s="16">
        <v>10</v>
      </c>
      <c r="F52" s="16">
        <v>6</v>
      </c>
      <c r="G52" s="16">
        <v>0</v>
      </c>
      <c r="H52" s="16">
        <v>1</v>
      </c>
      <c r="I52" s="16"/>
      <c r="J52" s="16"/>
      <c r="K52" s="17">
        <f t="shared" si="0"/>
        <v>17</v>
      </c>
      <c r="L52" s="16">
        <v>56</v>
      </c>
      <c r="M52" s="18">
        <f t="shared" si="1"/>
        <v>0.30357142857142855</v>
      </c>
      <c r="N52" s="19"/>
    </row>
    <row r="53" spans="1:14" ht="49.5">
      <c r="A53" s="14">
        <v>16</v>
      </c>
      <c r="B53" s="14" t="s">
        <v>39</v>
      </c>
      <c r="C53" s="14" t="s">
        <v>56</v>
      </c>
      <c r="D53" s="14" t="s">
        <v>41</v>
      </c>
      <c r="E53" s="16">
        <v>12</v>
      </c>
      <c r="F53" s="16">
        <v>5</v>
      </c>
      <c r="G53" s="16">
        <v>0</v>
      </c>
      <c r="H53" s="16">
        <v>0</v>
      </c>
      <c r="I53" s="16"/>
      <c r="J53" s="16"/>
      <c r="K53" s="17">
        <f t="shared" si="0"/>
        <v>17</v>
      </c>
      <c r="L53" s="16">
        <v>56</v>
      </c>
      <c r="M53" s="18">
        <f t="shared" si="1"/>
        <v>0.30357142857142855</v>
      </c>
      <c r="N53" s="19"/>
    </row>
    <row r="54" spans="1:14" ht="49.5">
      <c r="A54" s="14">
        <v>17</v>
      </c>
      <c r="B54" s="14" t="s">
        <v>39</v>
      </c>
      <c r="C54" s="14" t="s">
        <v>57</v>
      </c>
      <c r="D54" s="14" t="s">
        <v>41</v>
      </c>
      <c r="E54" s="16">
        <v>13</v>
      </c>
      <c r="F54" s="16">
        <v>2</v>
      </c>
      <c r="G54" s="16">
        <v>0</v>
      </c>
      <c r="H54" s="16">
        <v>1</v>
      </c>
      <c r="I54" s="16"/>
      <c r="J54" s="16"/>
      <c r="K54" s="17">
        <f t="shared" si="0"/>
        <v>16</v>
      </c>
      <c r="L54" s="16">
        <v>56</v>
      </c>
      <c r="M54" s="18">
        <f t="shared" si="1"/>
        <v>0.2857142857142857</v>
      </c>
      <c r="N54" s="19"/>
    </row>
    <row r="55" spans="1:14" ht="49.5">
      <c r="A55" s="14">
        <v>18</v>
      </c>
      <c r="B55" s="14" t="s">
        <v>39</v>
      </c>
      <c r="C55" s="14" t="s">
        <v>58</v>
      </c>
      <c r="D55" s="14" t="s">
        <v>41</v>
      </c>
      <c r="E55" s="16">
        <v>6</v>
      </c>
      <c r="F55" s="16">
        <v>7</v>
      </c>
      <c r="G55" s="16">
        <v>0</v>
      </c>
      <c r="H55" s="16">
        <v>0</v>
      </c>
      <c r="I55" s="16"/>
      <c r="J55" s="16"/>
      <c r="K55" s="17">
        <f t="shared" si="0"/>
        <v>13</v>
      </c>
      <c r="L55" s="16">
        <v>56</v>
      </c>
      <c r="M55" s="18">
        <f t="shared" si="1"/>
        <v>0.23214285714285715</v>
      </c>
      <c r="N55" s="19"/>
    </row>
    <row r="56" spans="1:14" ht="49.5">
      <c r="A56" s="14">
        <v>19</v>
      </c>
      <c r="B56" s="14" t="s">
        <v>39</v>
      </c>
      <c r="C56" s="14" t="s">
        <v>59</v>
      </c>
      <c r="D56" s="14" t="s">
        <v>41</v>
      </c>
      <c r="E56" s="16">
        <v>7</v>
      </c>
      <c r="F56" s="16">
        <v>5</v>
      </c>
      <c r="G56" s="16">
        <v>0</v>
      </c>
      <c r="H56" s="16">
        <v>1</v>
      </c>
      <c r="I56" s="16"/>
      <c r="J56" s="16"/>
      <c r="K56" s="17">
        <f t="shared" si="0"/>
        <v>13</v>
      </c>
      <c r="L56" s="16">
        <v>56</v>
      </c>
      <c r="M56" s="18">
        <f t="shared" si="1"/>
        <v>0.23214285714285715</v>
      </c>
      <c r="N56" s="19"/>
    </row>
    <row r="57" spans="1:14" ht="49.5">
      <c r="A57" s="14">
        <v>20</v>
      </c>
      <c r="B57" s="14" t="s">
        <v>39</v>
      </c>
      <c r="C57" s="14" t="s">
        <v>60</v>
      </c>
      <c r="D57" s="14" t="s">
        <v>41</v>
      </c>
      <c r="E57" s="16">
        <v>3</v>
      </c>
      <c r="F57" s="16">
        <v>5</v>
      </c>
      <c r="G57" s="16">
        <v>7</v>
      </c>
      <c r="H57" s="16">
        <v>3</v>
      </c>
      <c r="I57" s="16"/>
      <c r="J57" s="16"/>
      <c r="K57" s="17">
        <f t="shared" si="0"/>
        <v>18</v>
      </c>
      <c r="L57" s="16">
        <v>66</v>
      </c>
      <c r="M57" s="18">
        <f t="shared" si="1"/>
        <v>0.2727272727272727</v>
      </c>
      <c r="N57" s="19"/>
    </row>
    <row r="58" spans="1:14" ht="50.25" customHeight="1">
      <c r="A58" s="20" t="s">
        <v>61</v>
      </c>
      <c r="B58" s="20"/>
      <c r="C58" s="2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45.75" customHeight="1">
      <c r="A59" s="4" t="s">
        <v>62</v>
      </c>
      <c r="B59" s="4"/>
      <c r="C59" s="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50.25" customHeight="1">
      <c r="A60" s="5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50.25" customHeight="1">
      <c r="A61" s="5" t="s">
        <v>63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</sheetData>
  <sheetProtection selectLockedCells="1" selectUnlockedCells="1"/>
  <mergeCells count="28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3:D13"/>
    <mergeCell ref="A14:D14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29:N29"/>
    <mergeCell ref="A31:N31"/>
    <mergeCell ref="A32:N32"/>
    <mergeCell ref="A34:N34"/>
    <mergeCell ref="A35:N35"/>
    <mergeCell ref="A58:C58"/>
    <mergeCell ref="A59:C5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/>
  <dcterms:created xsi:type="dcterms:W3CDTF">2023-09-28T14:43:01Z</dcterms:created>
  <dcterms:modified xsi:type="dcterms:W3CDTF">2023-10-05T11:30:11Z</dcterms:modified>
  <cp:category/>
  <cp:version/>
  <cp:contentType/>
  <cp:contentStatus/>
  <cp:revision>7</cp:revision>
</cp:coreProperties>
</file>