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'Лист1'!$A$1:$S$120</definedName>
    <definedName name="_xlnm._FilterDatabase" localSheetId="0" hidden="1">'Лист1'!$A$39:$R$120</definedName>
    <definedName name="Excel_BuiltIn_Print_Area" localSheetId="0">'Лист1'!$A$1:$Q$120</definedName>
    <definedName name="Excel_BuiltIn__FilterDatabase" localSheetId="0">'Лист1'!$A$39:$Q$116</definedName>
  </definedNames>
  <calcPr fullCalcOnLoad="1"/>
</workbook>
</file>

<file path=xl/sharedStrings.xml><?xml version="1.0" encoding="utf-8"?>
<sst xmlns="http://schemas.openxmlformats.org/spreadsheetml/2006/main" count="277" uniqueCount="124">
  <si>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</si>
  <si>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</si>
  <si>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</si>
  <si>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бюджетное общеобразовательное учреждение " Средняя общеобразовательная школа №19"</t>
    </r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</si>
  <si>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</si>
  <si>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- 77,  5 класс - 10, 6 класс - 27,  7 класс - 10, 8 класс - 9, 9 класс - 11, 10 класс - 4, 11 класс - 5.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</si>
  <si>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шесть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</si>
  <si>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Карякина Елена Сергеевна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</si>
  <si>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Зорина Елена Владимировна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</si>
  <si>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Ахтареева Светлана Гусмановна, Любечанская Любовь Николаевна, Шелковников Игорь Вячеславович, Ртищева Елена Анатольевна</t>
    </r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</si>
  <si>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</si>
  <si>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</si>
  <si>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</si>
  <si>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</si>
  <si>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русскому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</si>
  <si>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</si>
  <si>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1. Количество победителей:</t>
  </si>
  <si>
    <t xml:space="preserve">2. Количество призеров: </t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</si>
  <si>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</si>
  <si>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- 6, «ПРОТИВ» - 0, «ВОЗДЕРЖАЛИСЬ» - 0.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</si>
  <si>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</si>
  <si>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</si>
  <si>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</si>
  <si>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муниципального бюджетного общеобразовательного учреждения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</si>
  <si>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</si>
  <si>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</si>
  <si>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</si>
  <si>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</si>
  <si>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</si>
  <si>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</si>
  <si>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</si>
  <si>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</si>
  <si>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</si>
  <si>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</si>
  <si>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</si>
  <si>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</si>
  <si>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</si>
  <si>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</si>
  <si>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</si>
  <si>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</si>
  <si>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</si>
  <si>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</si>
  <si>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Р0513</t>
  </si>
  <si>
    <t>муниципальное бюджетное общеобразовательное учреждение " Средняя общеобразовательная школа №19"</t>
  </si>
  <si>
    <t>Р0516</t>
  </si>
  <si>
    <t>Р0519</t>
  </si>
  <si>
    <t>Р0517</t>
  </si>
  <si>
    <t>Р0514</t>
  </si>
  <si>
    <t>Р0522</t>
  </si>
  <si>
    <t>Р0518</t>
  </si>
  <si>
    <t>Р0520</t>
  </si>
  <si>
    <t>Р0521</t>
  </si>
  <si>
    <t>Р0515</t>
  </si>
  <si>
    <t>Р0644</t>
  </si>
  <si>
    <t>Р0640</t>
  </si>
  <si>
    <t>Р0642</t>
  </si>
  <si>
    <t>Р0637</t>
  </si>
  <si>
    <t>Р0646</t>
  </si>
  <si>
    <t>Р0632</t>
  </si>
  <si>
    <t>Р0633</t>
  </si>
  <si>
    <t>Р0631</t>
  </si>
  <si>
    <t>Р0685</t>
  </si>
  <si>
    <t>Р0687</t>
  </si>
  <si>
    <t>Р0684</t>
  </si>
  <si>
    <t>Р0643</t>
  </si>
  <si>
    <t>Р0639</t>
  </si>
  <si>
    <t>Р0688</t>
  </si>
  <si>
    <t>Р0634</t>
  </si>
  <si>
    <t>Р0629</t>
  </si>
  <si>
    <t>Р0645</t>
  </si>
  <si>
    <t>Р0635</t>
  </si>
  <si>
    <t>Н</t>
  </si>
  <si>
    <t>Р0625</t>
  </si>
  <si>
    <t>Р0691</t>
  </si>
  <si>
    <t>Р0630</t>
  </si>
  <si>
    <t>Р0626</t>
  </si>
  <si>
    <t>Р0638</t>
  </si>
  <si>
    <t>Р0627</t>
  </si>
  <si>
    <t>Р0641</t>
  </si>
  <si>
    <t>Р0628</t>
  </si>
  <si>
    <t>Р0636</t>
  </si>
  <si>
    <t>Р0750</t>
  </si>
  <si>
    <t>Р0752</t>
  </si>
  <si>
    <t>Р0747</t>
  </si>
  <si>
    <t>Р0756</t>
  </si>
  <si>
    <t>Р0759</t>
  </si>
  <si>
    <t>Р0755</t>
  </si>
  <si>
    <t>Р0751</t>
  </si>
  <si>
    <t>Р0762</t>
  </si>
  <si>
    <t>Р0754</t>
  </si>
  <si>
    <t>Р0765</t>
  </si>
  <si>
    <t>Р0849</t>
  </si>
  <si>
    <t>Р0863</t>
  </si>
  <si>
    <t>Р0857</t>
  </si>
  <si>
    <t>Р0864</t>
  </si>
  <si>
    <t>Р0860</t>
  </si>
  <si>
    <t>Р0866</t>
  </si>
  <si>
    <t>Р0861</t>
  </si>
  <si>
    <t>Р0853</t>
  </si>
  <si>
    <t>Р0858</t>
  </si>
  <si>
    <t>Р0971</t>
  </si>
  <si>
    <t>Р0980</t>
  </si>
  <si>
    <t>Р0972</t>
  </si>
  <si>
    <t>Р0975</t>
  </si>
  <si>
    <t>Р0981</t>
  </si>
  <si>
    <t>Р0978</t>
  </si>
  <si>
    <t>Р0967</t>
  </si>
  <si>
    <t>Р0974</t>
  </si>
  <si>
    <t>Р0979</t>
  </si>
  <si>
    <t>Р0973</t>
  </si>
  <si>
    <t>Р0969</t>
  </si>
  <si>
    <t>Р0968</t>
  </si>
  <si>
    <t>Р1090</t>
  </si>
  <si>
    <t>Р1092</t>
  </si>
  <si>
    <t>Р1086</t>
  </si>
  <si>
    <t>Р1089</t>
  </si>
  <si>
    <t>Р1177</t>
  </si>
  <si>
    <t>Р1182</t>
  </si>
  <si>
    <t>Р1170</t>
  </si>
  <si>
    <t>Р1183</t>
  </si>
  <si>
    <t>Р1176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</si>
  <si>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Карякина Елена Сергеевна 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</si>
  <si>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Зорина Елена Владимировна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</si>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</sst>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tabSelected="1" view="pageBreakPreview" zoomScaleNormal="73" zoomScaleSheetLayoutView="100" workbookViewId="0" topLeftCell="A6">
      <selection activeCell="A34" sqref="A34"/>
    </sheetView>
  </sheetViews>
  <sheetFormatPr defaultColWidth="9.140625" defaultRowHeight="15"/>
  <cols>
    <col min="2" max="2" width="18.140625" style="0" customWidth="1"/>
    <col min="3" max="3" width="14.14062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4" width="13.8515625" style="0" customWidth="1"/>
    <col min="15" max="16" width="13.57421875" style="0" customWidth="1"/>
    <col min="17" max="17" width="18.421875" style="0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">
      <c r="A4" s="2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</row>
    <row r="5" spans="1:17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1.7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1.7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1.7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21.75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23.25" customHeight="1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4">
      <c r="A13" s="6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4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4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4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1.7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4">
      <c r="A20" s="8" t="s">
        <v>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1.75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="5" customFormat="1" ht="24">
      <c r="A23" s="5" t="s">
        <v>15</v>
      </c>
    </row>
    <row r="24" s="5" customFormat="1" ht="24">
      <c r="A24" s="5" t="s">
        <v>16</v>
      </c>
    </row>
    <row r="25" s="5" customFormat="1" ht="24">
      <c r="A25" s="5" t="s">
        <v>17</v>
      </c>
    </row>
    <row r="26" spans="1:17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="5" customFormat="1" ht="24">
      <c r="A27" s="5" t="s">
        <v>18</v>
      </c>
    </row>
    <row r="28" s="5" customFormat="1" ht="24"/>
    <row r="29" spans="1:17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24">
      <c r="A30" s="9" t="s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24">
      <c r="A33" s="8" t="s">
        <v>20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9" ht="24">
      <c r="A34" s="10" t="s">
        <v>21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7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22.5" customHeight="1">
      <c r="A36" s="11" t="s">
        <v>22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3.25" customHeight="1">
      <c r="A37" s="12" t="s">
        <v>23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15.75"/>
    <row r="39" spans="1:17" ht="96" customHeight="1">
      <c r="A39" s="13" t="s">
        <v>24</v>
      </c>
      <c r="B39" s="14" t="s">
        <v>25</v>
      </c>
      <c r="C39" s="13" t="s">
        <v>26</v>
      </c>
      <c r="D39" s="13" t="s">
        <v>27</v>
      </c>
      <c r="E39" s="15" t="s">
        <v>28</v>
      </c>
      <c r="F39" s="15" t="s">
        <v>29</v>
      </c>
      <c r="G39" s="15" t="s">
        <v>30</v>
      </c>
      <c r="H39" s="15" t="s">
        <v>31</v>
      </c>
      <c r="I39" s="15" t="s">
        <v>32</v>
      </c>
      <c r="J39" s="15" t="s">
        <v>33</v>
      </c>
      <c r="K39" s="15" t="s">
        <v>34</v>
      </c>
      <c r="L39" s="15" t="s">
        <v>35</v>
      </c>
      <c r="M39" s="15" t="s">
        <v>36</v>
      </c>
      <c r="N39" s="13" t="s">
        <v>37</v>
      </c>
      <c r="O39" s="13" t="s">
        <v>38</v>
      </c>
      <c r="P39" s="13" t="s">
        <v>39</v>
      </c>
      <c r="Q39" s="13" t="s">
        <v>40</v>
      </c>
    </row>
    <row r="40" spans="1:17" ht="49.5">
      <c r="A40" s="16">
        <v>2</v>
      </c>
      <c r="B40" s="16" t="s">
        <v>41</v>
      </c>
      <c r="C40" s="17" t="s">
        <v>42</v>
      </c>
      <c r="D40" s="16" t="s">
        <v>43</v>
      </c>
      <c r="E40" s="18">
        <v>2</v>
      </c>
      <c r="F40" s="18">
        <v>2</v>
      </c>
      <c r="G40" s="18">
        <v>4</v>
      </c>
      <c r="H40" s="18">
        <v>3</v>
      </c>
      <c r="I40" s="18">
        <v>3</v>
      </c>
      <c r="J40" s="18">
        <v>0</v>
      </c>
      <c r="K40" s="18">
        <v>0</v>
      </c>
      <c r="L40" s="18">
        <v>8</v>
      </c>
      <c r="M40" s="18"/>
      <c r="N40" s="19">
        <f aca="true" t="shared" si="0" ref="N40:N116">SUM(E40:M40)</f>
        <v>22</v>
      </c>
      <c r="O40" s="18">
        <v>32</v>
      </c>
      <c r="P40" s="20">
        <f aca="true" t="shared" si="1" ref="P40:P116">N40/O40</f>
        <v>0.6875</v>
      </c>
      <c r="Q40" s="21"/>
    </row>
    <row r="41" spans="1:17" ht="49.5">
      <c r="A41" s="16">
        <v>9</v>
      </c>
      <c r="B41" s="16" t="s">
        <v>41</v>
      </c>
      <c r="C41" s="17" t="s">
        <v>44</v>
      </c>
      <c r="D41" s="16" t="s">
        <v>43</v>
      </c>
      <c r="E41" s="18">
        <v>1</v>
      </c>
      <c r="F41" s="18">
        <v>0</v>
      </c>
      <c r="G41" s="18">
        <v>4</v>
      </c>
      <c r="H41" s="18">
        <v>3.5</v>
      </c>
      <c r="I41" s="18">
        <v>3</v>
      </c>
      <c r="J41" s="18">
        <v>0</v>
      </c>
      <c r="K41" s="18">
        <v>0</v>
      </c>
      <c r="L41" s="18">
        <v>7</v>
      </c>
      <c r="M41" s="18"/>
      <c r="N41" s="19">
        <f t="shared" si="0"/>
        <v>18.5</v>
      </c>
      <c r="O41" s="18">
        <v>32</v>
      </c>
      <c r="P41" s="20">
        <f t="shared" si="1"/>
        <v>0.578125</v>
      </c>
      <c r="Q41" s="21"/>
    </row>
    <row r="42" spans="1:17" ht="49.5">
      <c r="A42" s="16">
        <v>1</v>
      </c>
      <c r="B42" s="16" t="s">
        <v>41</v>
      </c>
      <c r="C42" s="17" t="s">
        <v>45</v>
      </c>
      <c r="D42" s="16" t="s">
        <v>43</v>
      </c>
      <c r="E42" s="18">
        <v>1</v>
      </c>
      <c r="F42" s="18">
        <v>0</v>
      </c>
      <c r="G42" s="18">
        <v>3</v>
      </c>
      <c r="H42" s="18">
        <v>2.5</v>
      </c>
      <c r="I42" s="18">
        <v>3</v>
      </c>
      <c r="J42" s="18">
        <v>0</v>
      </c>
      <c r="K42" s="18">
        <v>0</v>
      </c>
      <c r="L42" s="18">
        <v>8</v>
      </c>
      <c r="M42" s="18"/>
      <c r="N42" s="19">
        <f t="shared" si="0"/>
        <v>17.5</v>
      </c>
      <c r="O42" s="18">
        <v>32</v>
      </c>
      <c r="P42" s="20">
        <f t="shared" si="1"/>
        <v>0.546875</v>
      </c>
      <c r="Q42" s="21"/>
    </row>
    <row r="43" spans="1:17" ht="49.5">
      <c r="A43" s="16">
        <v>8</v>
      </c>
      <c r="B43" s="16" t="s">
        <v>41</v>
      </c>
      <c r="C43" s="17" t="s">
        <v>46</v>
      </c>
      <c r="D43" s="16" t="s">
        <v>43</v>
      </c>
      <c r="E43" s="18">
        <v>1</v>
      </c>
      <c r="F43" s="18">
        <v>0</v>
      </c>
      <c r="G43" s="18">
        <v>3</v>
      </c>
      <c r="H43" s="18">
        <v>3</v>
      </c>
      <c r="I43" s="18">
        <v>0</v>
      </c>
      <c r="J43" s="18">
        <v>3</v>
      </c>
      <c r="K43" s="18">
        <v>1</v>
      </c>
      <c r="L43" s="18">
        <v>6</v>
      </c>
      <c r="M43" s="18"/>
      <c r="N43" s="19">
        <f t="shared" si="0"/>
        <v>17</v>
      </c>
      <c r="O43" s="18">
        <v>32</v>
      </c>
      <c r="P43" s="20">
        <f t="shared" si="1"/>
        <v>0.53125</v>
      </c>
      <c r="Q43" s="21"/>
    </row>
    <row r="44" spans="1:17" ht="49.5">
      <c r="A44" s="16">
        <v>5</v>
      </c>
      <c r="B44" s="16" t="s">
        <v>41</v>
      </c>
      <c r="C44" s="17" t="s">
        <v>47</v>
      </c>
      <c r="D44" s="16" t="s">
        <v>43</v>
      </c>
      <c r="E44" s="18">
        <v>2</v>
      </c>
      <c r="F44" s="18">
        <v>2</v>
      </c>
      <c r="G44" s="18">
        <v>3</v>
      </c>
      <c r="H44" s="18">
        <v>2.5</v>
      </c>
      <c r="I44" s="18">
        <v>2</v>
      </c>
      <c r="J44" s="18">
        <v>0</v>
      </c>
      <c r="K44" s="18">
        <v>0</v>
      </c>
      <c r="L44" s="18">
        <v>5</v>
      </c>
      <c r="M44" s="18"/>
      <c r="N44" s="19">
        <f t="shared" si="0"/>
        <v>16.5</v>
      </c>
      <c r="O44" s="18">
        <v>32</v>
      </c>
      <c r="P44" s="20">
        <f t="shared" si="1"/>
        <v>0.515625</v>
      </c>
      <c r="Q44" s="21"/>
    </row>
    <row r="45" spans="1:17" ht="49.5">
      <c r="A45" s="16">
        <v>4</v>
      </c>
      <c r="B45" s="16" t="s">
        <v>41</v>
      </c>
      <c r="C45" s="17" t="s">
        <v>48</v>
      </c>
      <c r="D45" s="16" t="s">
        <v>43</v>
      </c>
      <c r="E45" s="18">
        <v>2</v>
      </c>
      <c r="F45" s="18">
        <v>0</v>
      </c>
      <c r="G45" s="18">
        <v>3</v>
      </c>
      <c r="H45" s="18">
        <v>2.5</v>
      </c>
      <c r="I45" s="18">
        <v>2</v>
      </c>
      <c r="J45" s="18">
        <v>0</v>
      </c>
      <c r="K45" s="18">
        <v>0</v>
      </c>
      <c r="L45" s="18">
        <v>6</v>
      </c>
      <c r="M45" s="18"/>
      <c r="N45" s="19">
        <f t="shared" si="0"/>
        <v>15.5</v>
      </c>
      <c r="O45" s="18">
        <v>32</v>
      </c>
      <c r="P45" s="20">
        <f t="shared" si="1"/>
        <v>0.484375</v>
      </c>
      <c r="Q45" s="21"/>
    </row>
    <row r="46" spans="1:17" ht="49.5">
      <c r="A46" s="16">
        <v>6</v>
      </c>
      <c r="B46" s="16" t="s">
        <v>41</v>
      </c>
      <c r="C46" s="17" t="s">
        <v>49</v>
      </c>
      <c r="D46" s="16" t="s">
        <v>43</v>
      </c>
      <c r="E46" s="18">
        <v>2</v>
      </c>
      <c r="F46" s="18">
        <v>0</v>
      </c>
      <c r="G46" s="18">
        <v>2</v>
      </c>
      <c r="H46" s="18">
        <v>3.5</v>
      </c>
      <c r="I46" s="18">
        <v>1</v>
      </c>
      <c r="J46" s="18">
        <v>0</v>
      </c>
      <c r="K46" s="18">
        <v>0</v>
      </c>
      <c r="L46" s="18">
        <v>5</v>
      </c>
      <c r="M46" s="18"/>
      <c r="N46" s="19">
        <f t="shared" si="0"/>
        <v>13.5</v>
      </c>
      <c r="O46" s="18">
        <v>32</v>
      </c>
      <c r="P46" s="20">
        <f t="shared" si="1"/>
        <v>0.421875</v>
      </c>
      <c r="Q46" s="21"/>
    </row>
    <row r="47" spans="1:17" ht="49.5">
      <c r="A47" s="16">
        <v>10</v>
      </c>
      <c r="B47" s="16" t="s">
        <v>41</v>
      </c>
      <c r="C47" s="17" t="s">
        <v>50</v>
      </c>
      <c r="D47" s="16" t="s">
        <v>43</v>
      </c>
      <c r="E47" s="18">
        <v>1</v>
      </c>
      <c r="F47" s="18">
        <v>0</v>
      </c>
      <c r="G47" s="18">
        <v>3</v>
      </c>
      <c r="H47" s="18">
        <v>2.5</v>
      </c>
      <c r="I47" s="18">
        <v>1</v>
      </c>
      <c r="J47" s="18">
        <v>0</v>
      </c>
      <c r="K47" s="18">
        <v>0</v>
      </c>
      <c r="L47" s="18">
        <v>6</v>
      </c>
      <c r="M47" s="18"/>
      <c r="N47" s="19">
        <f t="shared" si="0"/>
        <v>13.5</v>
      </c>
      <c r="O47" s="18">
        <v>32</v>
      </c>
      <c r="P47" s="20">
        <f t="shared" si="1"/>
        <v>0.421875</v>
      </c>
      <c r="Q47" s="21"/>
    </row>
    <row r="48" spans="1:17" ht="49.5">
      <c r="A48" s="16">
        <v>3</v>
      </c>
      <c r="B48" s="16" t="s">
        <v>41</v>
      </c>
      <c r="C48" s="17" t="s">
        <v>51</v>
      </c>
      <c r="D48" s="16" t="s">
        <v>43</v>
      </c>
      <c r="E48" s="18">
        <v>3</v>
      </c>
      <c r="F48" s="18">
        <v>0</v>
      </c>
      <c r="G48" s="18">
        <v>2</v>
      </c>
      <c r="H48" s="18">
        <v>3</v>
      </c>
      <c r="I48" s="18">
        <v>1</v>
      </c>
      <c r="J48" s="18">
        <v>0</v>
      </c>
      <c r="K48" s="18">
        <v>0</v>
      </c>
      <c r="L48" s="18">
        <v>4</v>
      </c>
      <c r="M48" s="18"/>
      <c r="N48" s="19">
        <f t="shared" si="0"/>
        <v>13</v>
      </c>
      <c r="O48" s="18">
        <v>32</v>
      </c>
      <c r="P48" s="20">
        <f t="shared" si="1"/>
        <v>0.40625</v>
      </c>
      <c r="Q48" s="21"/>
    </row>
    <row r="49" spans="1:17" ht="49.5">
      <c r="A49" s="16">
        <v>7</v>
      </c>
      <c r="B49" s="16" t="s">
        <v>41</v>
      </c>
      <c r="C49" s="17" t="s">
        <v>52</v>
      </c>
      <c r="D49" s="16" t="s">
        <v>43</v>
      </c>
      <c r="E49" s="18">
        <v>1</v>
      </c>
      <c r="F49" s="18">
        <v>0</v>
      </c>
      <c r="G49" s="18">
        <v>2</v>
      </c>
      <c r="H49" s="18">
        <v>3</v>
      </c>
      <c r="I49" s="18">
        <v>0</v>
      </c>
      <c r="J49" s="18">
        <v>0</v>
      </c>
      <c r="K49" s="18">
        <v>0</v>
      </c>
      <c r="L49" s="18">
        <v>4</v>
      </c>
      <c r="M49" s="18"/>
      <c r="N49" s="19">
        <f t="shared" si="0"/>
        <v>10</v>
      </c>
      <c r="O49" s="18">
        <v>32</v>
      </c>
      <c r="P49" s="20">
        <f t="shared" si="1"/>
        <v>0.3125</v>
      </c>
      <c r="Q49" s="21"/>
    </row>
    <row r="50" spans="1:17" ht="49.5">
      <c r="A50" s="16">
        <v>23</v>
      </c>
      <c r="B50" s="16" t="s">
        <v>41</v>
      </c>
      <c r="C50" s="17" t="s">
        <v>53</v>
      </c>
      <c r="D50" s="16" t="s">
        <v>43</v>
      </c>
      <c r="E50" s="18">
        <v>2</v>
      </c>
      <c r="F50" s="18">
        <v>2</v>
      </c>
      <c r="G50" s="18">
        <v>2</v>
      </c>
      <c r="H50" s="18">
        <v>2.5</v>
      </c>
      <c r="I50" s="18">
        <v>3</v>
      </c>
      <c r="J50" s="18">
        <v>2</v>
      </c>
      <c r="K50" s="18">
        <v>0</v>
      </c>
      <c r="L50" s="18">
        <v>8</v>
      </c>
      <c r="M50" s="18"/>
      <c r="N50" s="19">
        <f t="shared" si="0"/>
        <v>21.5</v>
      </c>
      <c r="O50" s="18">
        <v>32</v>
      </c>
      <c r="P50" s="20">
        <f t="shared" si="1"/>
        <v>0.671875</v>
      </c>
      <c r="Q50" s="21"/>
    </row>
    <row r="51" spans="1:17" ht="49.5">
      <c r="A51" s="16">
        <v>25</v>
      </c>
      <c r="B51" s="16" t="s">
        <v>41</v>
      </c>
      <c r="C51" s="17" t="s">
        <v>54</v>
      </c>
      <c r="D51" s="16" t="s">
        <v>43</v>
      </c>
      <c r="E51" s="18">
        <v>2</v>
      </c>
      <c r="F51" s="18">
        <v>2</v>
      </c>
      <c r="G51" s="18">
        <v>4</v>
      </c>
      <c r="H51" s="18">
        <v>4</v>
      </c>
      <c r="I51" s="18">
        <v>0</v>
      </c>
      <c r="J51" s="18">
        <v>0</v>
      </c>
      <c r="K51" s="18">
        <v>2</v>
      </c>
      <c r="L51" s="18">
        <v>6</v>
      </c>
      <c r="M51" s="18"/>
      <c r="N51" s="19">
        <f t="shared" si="0"/>
        <v>20</v>
      </c>
      <c r="O51" s="18">
        <v>32</v>
      </c>
      <c r="P51" s="20">
        <f t="shared" si="1"/>
        <v>0.625</v>
      </c>
      <c r="Q51" s="21"/>
    </row>
    <row r="52" spans="1:17" ht="49.5">
      <c r="A52" s="16">
        <v>26</v>
      </c>
      <c r="B52" s="16" t="s">
        <v>41</v>
      </c>
      <c r="C52" s="17" t="s">
        <v>55</v>
      </c>
      <c r="D52" s="16" t="s">
        <v>43</v>
      </c>
      <c r="E52" s="18">
        <v>3</v>
      </c>
      <c r="F52" s="18">
        <v>2</v>
      </c>
      <c r="G52" s="18">
        <v>4</v>
      </c>
      <c r="H52" s="18">
        <v>3</v>
      </c>
      <c r="I52" s="18">
        <v>0</v>
      </c>
      <c r="J52" s="18">
        <v>2</v>
      </c>
      <c r="K52" s="18">
        <v>0</v>
      </c>
      <c r="L52" s="18">
        <v>6</v>
      </c>
      <c r="M52" s="18"/>
      <c r="N52" s="19">
        <f t="shared" si="0"/>
        <v>20</v>
      </c>
      <c r="O52" s="18">
        <v>32</v>
      </c>
      <c r="P52" s="20">
        <f t="shared" si="1"/>
        <v>0.625</v>
      </c>
      <c r="Q52" s="21"/>
    </row>
    <row r="53" spans="1:17" ht="49.5">
      <c r="A53" s="16">
        <v>27</v>
      </c>
      <c r="B53" s="16" t="s">
        <v>41</v>
      </c>
      <c r="C53" s="17" t="s">
        <v>56</v>
      </c>
      <c r="D53" s="16" t="s">
        <v>43</v>
      </c>
      <c r="E53" s="18">
        <v>2</v>
      </c>
      <c r="F53" s="18">
        <v>0</v>
      </c>
      <c r="G53" s="18">
        <v>4</v>
      </c>
      <c r="H53" s="18">
        <v>3.5</v>
      </c>
      <c r="I53" s="18">
        <v>0</v>
      </c>
      <c r="J53" s="18">
        <v>3</v>
      </c>
      <c r="K53" s="18">
        <v>0</v>
      </c>
      <c r="L53" s="18">
        <v>5</v>
      </c>
      <c r="M53" s="18"/>
      <c r="N53" s="19">
        <f t="shared" si="0"/>
        <v>17.5</v>
      </c>
      <c r="O53" s="18">
        <v>32</v>
      </c>
      <c r="P53" s="20">
        <f t="shared" si="1"/>
        <v>0.546875</v>
      </c>
      <c r="Q53" s="21"/>
    </row>
    <row r="54" spans="1:17" ht="49.5">
      <c r="A54" s="16">
        <v>32</v>
      </c>
      <c r="B54" s="16" t="s">
        <v>41</v>
      </c>
      <c r="C54" s="17" t="s">
        <v>57</v>
      </c>
      <c r="D54" s="16" t="s">
        <v>43</v>
      </c>
      <c r="E54" s="18">
        <v>2</v>
      </c>
      <c r="F54" s="18">
        <v>1</v>
      </c>
      <c r="G54" s="18">
        <v>3</v>
      </c>
      <c r="H54" s="18">
        <v>3.5</v>
      </c>
      <c r="I54" s="18">
        <v>1</v>
      </c>
      <c r="J54" s="18">
        <v>0</v>
      </c>
      <c r="K54" s="18">
        <v>0</v>
      </c>
      <c r="L54" s="18">
        <v>7</v>
      </c>
      <c r="M54" s="18"/>
      <c r="N54" s="19">
        <f t="shared" si="0"/>
        <v>17.5</v>
      </c>
      <c r="O54" s="18">
        <v>32</v>
      </c>
      <c r="P54" s="20">
        <f t="shared" si="1"/>
        <v>0.546875</v>
      </c>
      <c r="Q54" s="21"/>
    </row>
    <row r="55" spans="1:17" ht="49.5">
      <c r="A55" s="16">
        <v>13</v>
      </c>
      <c r="B55" s="16" t="s">
        <v>41</v>
      </c>
      <c r="C55" s="17" t="s">
        <v>58</v>
      </c>
      <c r="D55" s="16" t="s">
        <v>43</v>
      </c>
      <c r="E55" s="18">
        <v>2</v>
      </c>
      <c r="F55" s="18">
        <v>0</v>
      </c>
      <c r="G55" s="18">
        <v>3</v>
      </c>
      <c r="H55" s="18">
        <v>2.5</v>
      </c>
      <c r="I55" s="18">
        <v>0</v>
      </c>
      <c r="J55" s="18">
        <v>5</v>
      </c>
      <c r="K55" s="18">
        <v>0</v>
      </c>
      <c r="L55" s="18">
        <v>4</v>
      </c>
      <c r="M55" s="18"/>
      <c r="N55" s="19">
        <f t="shared" si="0"/>
        <v>16.5</v>
      </c>
      <c r="O55" s="18">
        <v>32</v>
      </c>
      <c r="P55" s="20">
        <f t="shared" si="1"/>
        <v>0.515625</v>
      </c>
      <c r="Q55" s="21"/>
    </row>
    <row r="56" spans="1:17" ht="49.5">
      <c r="A56" s="16">
        <v>18</v>
      </c>
      <c r="B56" s="16" t="s">
        <v>41</v>
      </c>
      <c r="C56" s="17" t="s">
        <v>59</v>
      </c>
      <c r="D56" s="16" t="s">
        <v>43</v>
      </c>
      <c r="E56" s="18">
        <v>2</v>
      </c>
      <c r="F56" s="18">
        <v>0</v>
      </c>
      <c r="G56" s="18">
        <v>2</v>
      </c>
      <c r="H56" s="18">
        <v>3</v>
      </c>
      <c r="I56" s="18">
        <v>0</v>
      </c>
      <c r="J56" s="18">
        <v>5</v>
      </c>
      <c r="K56" s="18">
        <v>0</v>
      </c>
      <c r="L56" s="18">
        <v>4</v>
      </c>
      <c r="M56" s="18"/>
      <c r="N56" s="19">
        <f t="shared" si="0"/>
        <v>16</v>
      </c>
      <c r="O56" s="18">
        <v>32</v>
      </c>
      <c r="P56" s="20">
        <f t="shared" si="1"/>
        <v>0.5</v>
      </c>
      <c r="Q56" s="21"/>
    </row>
    <row r="57" spans="1:17" ht="49.5">
      <c r="A57" s="16">
        <v>21</v>
      </c>
      <c r="B57" s="16" t="s">
        <v>41</v>
      </c>
      <c r="C57" s="17" t="s">
        <v>60</v>
      </c>
      <c r="D57" s="16" t="s">
        <v>43</v>
      </c>
      <c r="E57" s="18">
        <v>2</v>
      </c>
      <c r="F57" s="18">
        <v>0</v>
      </c>
      <c r="G57" s="18">
        <v>3</v>
      </c>
      <c r="H57" s="18">
        <v>3</v>
      </c>
      <c r="I57" s="18">
        <v>1</v>
      </c>
      <c r="J57" s="18">
        <v>1</v>
      </c>
      <c r="K57" s="18">
        <v>0</v>
      </c>
      <c r="L57" s="18">
        <v>6</v>
      </c>
      <c r="M57" s="18"/>
      <c r="N57" s="19">
        <f t="shared" si="0"/>
        <v>16</v>
      </c>
      <c r="O57" s="18">
        <v>32</v>
      </c>
      <c r="P57" s="20">
        <f t="shared" si="1"/>
        <v>0.5</v>
      </c>
      <c r="Q57" s="21"/>
    </row>
    <row r="58" spans="1:17" ht="49.5">
      <c r="A58" s="16">
        <v>33</v>
      </c>
      <c r="B58" s="16" t="s">
        <v>41</v>
      </c>
      <c r="C58" s="17" t="s">
        <v>61</v>
      </c>
      <c r="D58" s="16" t="s">
        <v>43</v>
      </c>
      <c r="E58" s="18">
        <v>2</v>
      </c>
      <c r="F58" s="18">
        <v>1</v>
      </c>
      <c r="G58" s="18">
        <v>2</v>
      </c>
      <c r="H58" s="18">
        <v>3</v>
      </c>
      <c r="I58" s="18">
        <v>0</v>
      </c>
      <c r="J58" s="18">
        <v>0</v>
      </c>
      <c r="K58" s="18">
        <v>2</v>
      </c>
      <c r="L58" s="18">
        <v>6</v>
      </c>
      <c r="M58" s="18"/>
      <c r="N58" s="19">
        <f t="shared" si="0"/>
        <v>16</v>
      </c>
      <c r="O58" s="18">
        <v>32</v>
      </c>
      <c r="P58" s="20">
        <f t="shared" si="1"/>
        <v>0.5</v>
      </c>
      <c r="Q58" s="21"/>
    </row>
    <row r="59" spans="1:17" ht="49.5">
      <c r="A59" s="16">
        <v>35</v>
      </c>
      <c r="B59" s="16" t="s">
        <v>41</v>
      </c>
      <c r="C59" s="17" t="s">
        <v>62</v>
      </c>
      <c r="D59" s="16" t="s">
        <v>43</v>
      </c>
      <c r="E59" s="18">
        <v>2</v>
      </c>
      <c r="F59" s="18">
        <v>0</v>
      </c>
      <c r="G59" s="18">
        <v>1</v>
      </c>
      <c r="H59" s="18">
        <v>2.5</v>
      </c>
      <c r="I59" s="18">
        <v>0</v>
      </c>
      <c r="J59" s="18">
        <v>0</v>
      </c>
      <c r="K59" s="18">
        <v>2</v>
      </c>
      <c r="L59" s="18">
        <v>8</v>
      </c>
      <c r="M59" s="18"/>
      <c r="N59" s="19">
        <f t="shared" si="0"/>
        <v>15.5</v>
      </c>
      <c r="O59" s="18">
        <v>32</v>
      </c>
      <c r="P59" s="20">
        <f t="shared" si="1"/>
        <v>0.484375</v>
      </c>
      <c r="Q59" s="21"/>
    </row>
    <row r="60" spans="1:17" ht="49.5">
      <c r="A60" s="16">
        <v>36</v>
      </c>
      <c r="B60" s="16" t="s">
        <v>41</v>
      </c>
      <c r="C60" s="17" t="s">
        <v>63</v>
      </c>
      <c r="D60" s="16" t="s">
        <v>43</v>
      </c>
      <c r="E60" s="18">
        <v>1</v>
      </c>
      <c r="F60" s="18">
        <v>0</v>
      </c>
      <c r="G60" s="18">
        <v>4</v>
      </c>
      <c r="H60" s="18">
        <v>3.5</v>
      </c>
      <c r="I60" s="18">
        <v>1</v>
      </c>
      <c r="J60" s="18">
        <v>0</v>
      </c>
      <c r="K60" s="18">
        <v>0</v>
      </c>
      <c r="L60" s="18">
        <v>6</v>
      </c>
      <c r="M60" s="18"/>
      <c r="N60" s="19">
        <f t="shared" si="0"/>
        <v>15.5</v>
      </c>
      <c r="O60" s="18">
        <v>32</v>
      </c>
      <c r="P60" s="20">
        <f t="shared" si="1"/>
        <v>0.484375</v>
      </c>
      <c r="Q60" s="21"/>
    </row>
    <row r="61" spans="1:17" ht="49.5">
      <c r="A61" s="16">
        <v>24</v>
      </c>
      <c r="B61" s="16" t="s">
        <v>41</v>
      </c>
      <c r="C61" s="17" t="s">
        <v>64</v>
      </c>
      <c r="D61" s="16" t="s">
        <v>43</v>
      </c>
      <c r="E61" s="18">
        <v>3</v>
      </c>
      <c r="F61" s="18">
        <v>0</v>
      </c>
      <c r="G61" s="18">
        <v>3</v>
      </c>
      <c r="H61" s="18">
        <v>2.5</v>
      </c>
      <c r="I61" s="18">
        <v>0</v>
      </c>
      <c r="J61" s="18">
        <v>0</v>
      </c>
      <c r="K61" s="18">
        <v>0</v>
      </c>
      <c r="L61" s="18">
        <v>5</v>
      </c>
      <c r="M61" s="18"/>
      <c r="N61" s="19">
        <f t="shared" si="0"/>
        <v>13.5</v>
      </c>
      <c r="O61" s="18">
        <v>32</v>
      </c>
      <c r="P61" s="20">
        <f t="shared" si="1"/>
        <v>0.421875</v>
      </c>
      <c r="Q61" s="21"/>
    </row>
    <row r="62" spans="1:17" ht="49.5">
      <c r="A62" s="16">
        <v>29</v>
      </c>
      <c r="B62" s="16" t="s">
        <v>41</v>
      </c>
      <c r="C62" s="17" t="s">
        <v>65</v>
      </c>
      <c r="D62" s="16" t="s">
        <v>43</v>
      </c>
      <c r="E62" s="18">
        <v>2</v>
      </c>
      <c r="F62" s="18">
        <v>0</v>
      </c>
      <c r="G62" s="18">
        <v>3</v>
      </c>
      <c r="H62" s="18">
        <v>3.5</v>
      </c>
      <c r="I62" s="18">
        <v>0</v>
      </c>
      <c r="J62" s="18">
        <v>0</v>
      </c>
      <c r="K62" s="18">
        <v>0</v>
      </c>
      <c r="L62" s="18">
        <v>5</v>
      </c>
      <c r="M62" s="18"/>
      <c r="N62" s="19">
        <f t="shared" si="0"/>
        <v>13.5</v>
      </c>
      <c r="O62" s="18">
        <v>32</v>
      </c>
      <c r="P62" s="20">
        <f t="shared" si="1"/>
        <v>0.421875</v>
      </c>
      <c r="Q62" s="21"/>
    </row>
    <row r="63" spans="1:17" ht="49.5">
      <c r="A63" s="16">
        <v>34</v>
      </c>
      <c r="B63" s="16" t="s">
        <v>41</v>
      </c>
      <c r="C63" s="17" t="s">
        <v>66</v>
      </c>
      <c r="D63" s="16" t="s">
        <v>43</v>
      </c>
      <c r="E63" s="18">
        <v>3</v>
      </c>
      <c r="F63" s="18">
        <v>0</v>
      </c>
      <c r="G63" s="18">
        <v>4</v>
      </c>
      <c r="H63" s="18">
        <v>3.5</v>
      </c>
      <c r="I63" s="18">
        <v>3</v>
      </c>
      <c r="J63" s="18">
        <v>0</v>
      </c>
      <c r="K63" s="18">
        <v>0</v>
      </c>
      <c r="L63" s="18">
        <v>0</v>
      </c>
      <c r="M63" s="18"/>
      <c r="N63" s="19">
        <f t="shared" si="0"/>
        <v>13.5</v>
      </c>
      <c r="O63" s="18">
        <v>32</v>
      </c>
      <c r="P63" s="20">
        <f t="shared" si="1"/>
        <v>0.421875</v>
      </c>
      <c r="Q63" s="21"/>
    </row>
    <row r="64" spans="1:17" ht="49.5">
      <c r="A64" s="16">
        <v>16</v>
      </c>
      <c r="B64" s="16" t="s">
        <v>41</v>
      </c>
      <c r="C64" s="17" t="s">
        <v>67</v>
      </c>
      <c r="D64" s="16" t="s">
        <v>43</v>
      </c>
      <c r="E64" s="18">
        <v>2</v>
      </c>
      <c r="F64" s="18">
        <v>0</v>
      </c>
      <c r="G64" s="18">
        <v>3</v>
      </c>
      <c r="H64" s="18">
        <v>3.5</v>
      </c>
      <c r="I64" s="18">
        <v>0</v>
      </c>
      <c r="J64" s="18">
        <v>0</v>
      </c>
      <c r="K64" s="18">
        <v>0</v>
      </c>
      <c r="L64" s="18">
        <v>4</v>
      </c>
      <c r="M64" s="18"/>
      <c r="N64" s="19">
        <f t="shared" si="0"/>
        <v>12.5</v>
      </c>
      <c r="O64" s="18">
        <v>32</v>
      </c>
      <c r="P64" s="20">
        <f t="shared" si="1"/>
        <v>0.390625</v>
      </c>
      <c r="Q64" s="21"/>
    </row>
    <row r="65" spans="1:17" ht="49.5">
      <c r="A65" s="16">
        <v>20</v>
      </c>
      <c r="B65" s="16" t="s">
        <v>41</v>
      </c>
      <c r="C65" s="17" t="s">
        <v>68</v>
      </c>
      <c r="D65" s="16" t="s">
        <v>43</v>
      </c>
      <c r="E65" s="18">
        <v>2</v>
      </c>
      <c r="F65" s="18">
        <v>0</v>
      </c>
      <c r="G65" s="18">
        <v>2</v>
      </c>
      <c r="H65" s="18">
        <v>2.5</v>
      </c>
      <c r="I65" s="18">
        <v>0</v>
      </c>
      <c r="J65" s="18">
        <v>0</v>
      </c>
      <c r="K65" s="18">
        <v>0</v>
      </c>
      <c r="L65" s="18">
        <v>6</v>
      </c>
      <c r="M65" s="18"/>
      <c r="N65" s="19">
        <f t="shared" si="0"/>
        <v>12.5</v>
      </c>
      <c r="O65" s="18">
        <v>32</v>
      </c>
      <c r="P65" s="20">
        <f t="shared" si="1"/>
        <v>0.390625</v>
      </c>
      <c r="Q65" s="21"/>
    </row>
    <row r="66" spans="1:17" ht="49.5">
      <c r="A66" s="16">
        <v>31</v>
      </c>
      <c r="B66" s="16" t="s">
        <v>41</v>
      </c>
      <c r="C66" s="17" t="s">
        <v>69</v>
      </c>
      <c r="D66" s="16" t="s">
        <v>43</v>
      </c>
      <c r="E66" s="18">
        <v>2</v>
      </c>
      <c r="F66" s="18">
        <v>0</v>
      </c>
      <c r="G66" s="18">
        <v>2</v>
      </c>
      <c r="H66" s="18">
        <v>3</v>
      </c>
      <c r="I66" s="18">
        <v>0</v>
      </c>
      <c r="J66" s="18">
        <v>0</v>
      </c>
      <c r="K66" s="18">
        <v>0</v>
      </c>
      <c r="L66" s="18">
        <v>5</v>
      </c>
      <c r="M66" s="18"/>
      <c r="N66" s="19">
        <f t="shared" si="0"/>
        <v>12</v>
      </c>
      <c r="O66" s="18">
        <v>32</v>
      </c>
      <c r="P66" s="20">
        <f t="shared" si="1"/>
        <v>0.375</v>
      </c>
      <c r="Q66" s="21"/>
    </row>
    <row r="67" spans="1:18" ht="49.5">
      <c r="A67" s="16">
        <v>11</v>
      </c>
      <c r="B67" s="16" t="s">
        <v>41</v>
      </c>
      <c r="C67" s="17" t="s">
        <v>70</v>
      </c>
      <c r="D67" s="16" t="s">
        <v>43</v>
      </c>
      <c r="E67" s="18">
        <v>2</v>
      </c>
      <c r="F67" s="18">
        <v>0</v>
      </c>
      <c r="G67" s="18">
        <v>3</v>
      </c>
      <c r="H67" s="18">
        <v>0.5</v>
      </c>
      <c r="I67" s="18">
        <v>1</v>
      </c>
      <c r="J67" s="18">
        <v>2</v>
      </c>
      <c r="K67" s="18">
        <v>0</v>
      </c>
      <c r="L67" s="18">
        <v>3</v>
      </c>
      <c r="M67" s="18"/>
      <c r="N67" s="19">
        <f t="shared" si="0"/>
        <v>11.5</v>
      </c>
      <c r="O67" s="18">
        <v>32</v>
      </c>
      <c r="P67" s="20">
        <f t="shared" si="1"/>
        <v>0.359375</v>
      </c>
      <c r="Q67" s="21"/>
      <c r="R67" t="s">
        <v>71</v>
      </c>
    </row>
    <row r="68" spans="1:17" ht="49.5">
      <c r="A68" s="16">
        <v>19</v>
      </c>
      <c r="B68" s="16" t="s">
        <v>41</v>
      </c>
      <c r="C68" s="17" t="s">
        <v>72</v>
      </c>
      <c r="D68" s="16" t="s">
        <v>43</v>
      </c>
      <c r="E68" s="18">
        <v>2</v>
      </c>
      <c r="F68" s="18">
        <v>0</v>
      </c>
      <c r="G68" s="18">
        <v>4</v>
      </c>
      <c r="H68" s="18">
        <v>2.5</v>
      </c>
      <c r="I68" s="18">
        <v>0</v>
      </c>
      <c r="J68" s="18">
        <v>0</v>
      </c>
      <c r="K68" s="18">
        <v>0</v>
      </c>
      <c r="L68" s="18">
        <v>3</v>
      </c>
      <c r="M68" s="18"/>
      <c r="N68" s="19">
        <f t="shared" si="0"/>
        <v>11.5</v>
      </c>
      <c r="O68" s="18">
        <v>32</v>
      </c>
      <c r="P68" s="20">
        <f t="shared" si="1"/>
        <v>0.359375</v>
      </c>
      <c r="Q68" s="21"/>
    </row>
    <row r="69" spans="1:17" ht="49.5">
      <c r="A69" s="16">
        <v>37</v>
      </c>
      <c r="B69" s="16" t="s">
        <v>41</v>
      </c>
      <c r="C69" s="17" t="s">
        <v>73</v>
      </c>
      <c r="D69" s="16" t="s">
        <v>43</v>
      </c>
      <c r="E69" s="18">
        <v>1</v>
      </c>
      <c r="F69" s="18">
        <v>0</v>
      </c>
      <c r="G69" s="18">
        <v>4</v>
      </c>
      <c r="H69" s="18">
        <v>4</v>
      </c>
      <c r="I69" s="18">
        <v>0</v>
      </c>
      <c r="J69" s="18">
        <v>0</v>
      </c>
      <c r="K69" s="18">
        <v>2</v>
      </c>
      <c r="L69" s="18">
        <v>0</v>
      </c>
      <c r="M69" s="18"/>
      <c r="N69" s="19">
        <f t="shared" si="0"/>
        <v>11</v>
      </c>
      <c r="O69" s="18">
        <v>32</v>
      </c>
      <c r="P69" s="20">
        <f t="shared" si="1"/>
        <v>0.34375</v>
      </c>
      <c r="Q69" s="21"/>
    </row>
    <row r="70" spans="1:17" ht="49.5">
      <c r="A70" s="16">
        <v>12</v>
      </c>
      <c r="B70" s="16" t="s">
        <v>41</v>
      </c>
      <c r="C70" s="17" t="s">
        <v>74</v>
      </c>
      <c r="D70" s="16" t="s">
        <v>43</v>
      </c>
      <c r="E70" s="18">
        <v>1</v>
      </c>
      <c r="F70" s="18">
        <v>1</v>
      </c>
      <c r="G70" s="18">
        <v>2</v>
      </c>
      <c r="H70" s="18">
        <v>3.5</v>
      </c>
      <c r="I70" s="18">
        <v>1</v>
      </c>
      <c r="J70" s="18">
        <v>0</v>
      </c>
      <c r="K70" s="18">
        <v>2</v>
      </c>
      <c r="L70" s="18">
        <v>0</v>
      </c>
      <c r="M70" s="18"/>
      <c r="N70" s="19">
        <f t="shared" si="0"/>
        <v>10.5</v>
      </c>
      <c r="O70" s="18">
        <v>32</v>
      </c>
      <c r="P70" s="20">
        <f t="shared" si="1"/>
        <v>0.328125</v>
      </c>
      <c r="Q70" s="21"/>
    </row>
    <row r="71" spans="1:17" ht="49.5">
      <c r="A71" s="16">
        <v>15</v>
      </c>
      <c r="B71" s="16" t="s">
        <v>41</v>
      </c>
      <c r="C71" s="17" t="s">
        <v>75</v>
      </c>
      <c r="D71" s="16" t="s">
        <v>43</v>
      </c>
      <c r="E71" s="18">
        <v>2</v>
      </c>
      <c r="F71" s="18">
        <v>0</v>
      </c>
      <c r="G71" s="18">
        <v>4</v>
      </c>
      <c r="H71" s="18">
        <v>2.5</v>
      </c>
      <c r="I71" s="18">
        <v>0</v>
      </c>
      <c r="J71" s="18">
        <v>0</v>
      </c>
      <c r="K71" s="18">
        <v>1</v>
      </c>
      <c r="L71" s="18">
        <v>0</v>
      </c>
      <c r="M71" s="18"/>
      <c r="N71" s="19">
        <f t="shared" si="0"/>
        <v>9.5</v>
      </c>
      <c r="O71" s="18">
        <v>32</v>
      </c>
      <c r="P71" s="20">
        <f t="shared" si="1"/>
        <v>0.296875</v>
      </c>
      <c r="Q71" s="21"/>
    </row>
    <row r="72" spans="1:17" ht="49.5">
      <c r="A72" s="16">
        <v>30</v>
      </c>
      <c r="B72" s="16" t="s">
        <v>41</v>
      </c>
      <c r="C72" s="17" t="s">
        <v>76</v>
      </c>
      <c r="D72" s="16" t="s">
        <v>43</v>
      </c>
      <c r="E72" s="18">
        <v>2</v>
      </c>
      <c r="F72" s="18">
        <v>1</v>
      </c>
      <c r="G72" s="18">
        <v>2</v>
      </c>
      <c r="H72" s="18">
        <v>3</v>
      </c>
      <c r="I72" s="18">
        <v>0</v>
      </c>
      <c r="J72" s="18">
        <v>0</v>
      </c>
      <c r="K72" s="18">
        <v>0</v>
      </c>
      <c r="L72" s="18">
        <v>0</v>
      </c>
      <c r="M72" s="18"/>
      <c r="N72" s="19">
        <f t="shared" si="0"/>
        <v>8</v>
      </c>
      <c r="O72" s="18">
        <v>32</v>
      </c>
      <c r="P72" s="20">
        <f t="shared" si="1"/>
        <v>0.25</v>
      </c>
      <c r="Q72" s="21"/>
    </row>
    <row r="73" spans="1:17" ht="49.5">
      <c r="A73" s="16">
        <v>17</v>
      </c>
      <c r="B73" s="16" t="s">
        <v>41</v>
      </c>
      <c r="C73" s="17" t="s">
        <v>77</v>
      </c>
      <c r="D73" s="16" t="s">
        <v>43</v>
      </c>
      <c r="E73" s="18">
        <v>2</v>
      </c>
      <c r="F73" s="18">
        <v>2</v>
      </c>
      <c r="G73" s="18">
        <v>2</v>
      </c>
      <c r="H73" s="18">
        <v>1</v>
      </c>
      <c r="I73" s="18">
        <v>0</v>
      </c>
      <c r="J73" s="18">
        <v>0</v>
      </c>
      <c r="K73" s="18">
        <v>0</v>
      </c>
      <c r="L73" s="18">
        <v>0</v>
      </c>
      <c r="M73" s="18"/>
      <c r="N73" s="19">
        <f t="shared" si="0"/>
        <v>7</v>
      </c>
      <c r="O73" s="18">
        <v>32</v>
      </c>
      <c r="P73" s="20">
        <f t="shared" si="1"/>
        <v>0.21875</v>
      </c>
      <c r="Q73" s="21"/>
    </row>
    <row r="74" spans="1:17" ht="49.5">
      <c r="A74" s="16">
        <v>28</v>
      </c>
      <c r="B74" s="16" t="s">
        <v>41</v>
      </c>
      <c r="C74" s="17" t="s">
        <v>78</v>
      </c>
      <c r="D74" s="16" t="s">
        <v>43</v>
      </c>
      <c r="E74" s="18">
        <v>2</v>
      </c>
      <c r="F74" s="18">
        <v>0</v>
      </c>
      <c r="G74" s="18">
        <v>2</v>
      </c>
      <c r="H74" s="18">
        <v>2.5</v>
      </c>
      <c r="I74" s="18">
        <v>0</v>
      </c>
      <c r="J74" s="18">
        <v>0</v>
      </c>
      <c r="K74" s="18">
        <v>0</v>
      </c>
      <c r="L74" s="18">
        <v>0</v>
      </c>
      <c r="M74" s="18"/>
      <c r="N74" s="19">
        <f t="shared" si="0"/>
        <v>6.5</v>
      </c>
      <c r="O74" s="18">
        <v>32</v>
      </c>
      <c r="P74" s="20">
        <f t="shared" si="1"/>
        <v>0.203125</v>
      </c>
      <c r="Q74" s="21"/>
    </row>
    <row r="75" spans="1:17" ht="49.5">
      <c r="A75" s="16">
        <v>22</v>
      </c>
      <c r="B75" s="16" t="s">
        <v>41</v>
      </c>
      <c r="C75" s="17" t="s">
        <v>79</v>
      </c>
      <c r="D75" s="16" t="s">
        <v>43</v>
      </c>
      <c r="E75" s="18">
        <v>1</v>
      </c>
      <c r="F75" s="18">
        <v>0</v>
      </c>
      <c r="G75" s="18">
        <v>2</v>
      </c>
      <c r="H75" s="18">
        <v>3</v>
      </c>
      <c r="I75" s="18">
        <v>0</v>
      </c>
      <c r="J75" s="18">
        <v>0</v>
      </c>
      <c r="K75" s="18">
        <v>0</v>
      </c>
      <c r="L75" s="18">
        <v>0</v>
      </c>
      <c r="M75" s="18"/>
      <c r="N75" s="19">
        <f t="shared" si="0"/>
        <v>6</v>
      </c>
      <c r="O75" s="18">
        <v>32</v>
      </c>
      <c r="P75" s="20">
        <f t="shared" si="1"/>
        <v>0.1875</v>
      </c>
      <c r="Q75" s="21"/>
    </row>
    <row r="76" spans="1:17" ht="49.5">
      <c r="A76" s="16">
        <v>14</v>
      </c>
      <c r="B76" s="16" t="s">
        <v>41</v>
      </c>
      <c r="C76" s="17" t="s">
        <v>80</v>
      </c>
      <c r="D76" s="16" t="s">
        <v>43</v>
      </c>
      <c r="E76" s="18">
        <v>1</v>
      </c>
      <c r="F76" s="18">
        <v>0</v>
      </c>
      <c r="G76" s="18">
        <v>1</v>
      </c>
      <c r="H76" s="18">
        <v>2</v>
      </c>
      <c r="I76" s="18">
        <v>0</v>
      </c>
      <c r="J76" s="18">
        <v>1</v>
      </c>
      <c r="K76" s="18">
        <v>0</v>
      </c>
      <c r="L76" s="18">
        <v>0</v>
      </c>
      <c r="M76" s="18"/>
      <c r="N76" s="19">
        <f t="shared" si="0"/>
        <v>5</v>
      </c>
      <c r="O76" s="18">
        <v>32</v>
      </c>
      <c r="P76" s="20">
        <f t="shared" si="1"/>
        <v>0.15625</v>
      </c>
      <c r="Q76" s="21"/>
    </row>
    <row r="77" spans="1:17" ht="49.5">
      <c r="A77" s="16">
        <v>45</v>
      </c>
      <c r="B77" s="16" t="s">
        <v>41</v>
      </c>
      <c r="C77" s="17" t="s">
        <v>81</v>
      </c>
      <c r="D77" s="16" t="s">
        <v>43</v>
      </c>
      <c r="E77" s="18">
        <v>4</v>
      </c>
      <c r="F77" s="18">
        <v>2</v>
      </c>
      <c r="G77" s="18">
        <v>0</v>
      </c>
      <c r="H77" s="18">
        <v>3</v>
      </c>
      <c r="I77" s="18">
        <v>2</v>
      </c>
      <c r="J77" s="18">
        <v>3</v>
      </c>
      <c r="K77" s="18">
        <v>2</v>
      </c>
      <c r="L77" s="18">
        <v>13</v>
      </c>
      <c r="M77" s="18"/>
      <c r="N77" s="19">
        <f t="shared" si="0"/>
        <v>29</v>
      </c>
      <c r="O77" s="18">
        <v>47</v>
      </c>
      <c r="P77" s="20">
        <f t="shared" si="1"/>
        <v>0.6170212765957447</v>
      </c>
      <c r="Q77" s="21"/>
    </row>
    <row r="78" spans="1:17" ht="49.5">
      <c r="A78" s="16">
        <v>43</v>
      </c>
      <c r="B78" s="16" t="s">
        <v>41</v>
      </c>
      <c r="C78" s="17" t="s">
        <v>82</v>
      </c>
      <c r="D78" s="16" t="s">
        <v>43</v>
      </c>
      <c r="E78" s="18">
        <v>3</v>
      </c>
      <c r="F78" s="18">
        <v>2</v>
      </c>
      <c r="G78" s="18">
        <v>1</v>
      </c>
      <c r="H78" s="18">
        <v>3</v>
      </c>
      <c r="I78" s="18">
        <v>3</v>
      </c>
      <c r="J78" s="18">
        <v>0</v>
      </c>
      <c r="K78" s="18">
        <v>3</v>
      </c>
      <c r="L78" s="18">
        <v>13</v>
      </c>
      <c r="M78" s="18"/>
      <c r="N78" s="19">
        <f t="shared" si="0"/>
        <v>28</v>
      </c>
      <c r="O78" s="18">
        <v>47</v>
      </c>
      <c r="P78" s="20">
        <f t="shared" si="1"/>
        <v>0.5957446808510638</v>
      </c>
      <c r="Q78" s="21"/>
    </row>
    <row r="79" spans="1:17" ht="49.5">
      <c r="A79" s="16">
        <v>44</v>
      </c>
      <c r="B79" s="16" t="s">
        <v>41</v>
      </c>
      <c r="C79" s="17" t="s">
        <v>83</v>
      </c>
      <c r="D79" s="16" t="s">
        <v>43</v>
      </c>
      <c r="E79" s="18">
        <v>2</v>
      </c>
      <c r="F79" s="18">
        <v>2</v>
      </c>
      <c r="G79" s="18">
        <v>3</v>
      </c>
      <c r="H79" s="18">
        <v>3</v>
      </c>
      <c r="I79" s="18">
        <v>2</v>
      </c>
      <c r="J79" s="18">
        <v>2</v>
      </c>
      <c r="K79" s="18">
        <v>1</v>
      </c>
      <c r="L79" s="18">
        <v>13</v>
      </c>
      <c r="M79" s="18"/>
      <c r="N79" s="19">
        <f t="shared" si="0"/>
        <v>28</v>
      </c>
      <c r="O79" s="18">
        <v>47</v>
      </c>
      <c r="P79" s="20">
        <f t="shared" si="1"/>
        <v>0.5957446808510638</v>
      </c>
      <c r="Q79" s="21"/>
    </row>
    <row r="80" spans="1:17" ht="49.5">
      <c r="A80" s="16">
        <v>41</v>
      </c>
      <c r="B80" s="16" t="s">
        <v>41</v>
      </c>
      <c r="C80" s="17" t="s">
        <v>84</v>
      </c>
      <c r="D80" s="16" t="s">
        <v>43</v>
      </c>
      <c r="E80" s="18">
        <v>2.5</v>
      </c>
      <c r="F80" s="18">
        <v>4</v>
      </c>
      <c r="G80" s="18">
        <v>2</v>
      </c>
      <c r="H80" s="18">
        <v>3</v>
      </c>
      <c r="I80" s="18">
        <v>3</v>
      </c>
      <c r="J80" s="18">
        <v>4</v>
      </c>
      <c r="K80" s="18">
        <v>1.5</v>
      </c>
      <c r="L80" s="18">
        <v>6</v>
      </c>
      <c r="M80" s="18"/>
      <c r="N80" s="19">
        <f t="shared" si="0"/>
        <v>26</v>
      </c>
      <c r="O80" s="18">
        <v>47</v>
      </c>
      <c r="P80" s="20">
        <f t="shared" si="1"/>
        <v>0.5531914893617021</v>
      </c>
      <c r="Q80" s="21"/>
    </row>
    <row r="81" spans="1:17" ht="49.5">
      <c r="A81" s="16">
        <v>42</v>
      </c>
      <c r="B81" s="16" t="s">
        <v>41</v>
      </c>
      <c r="C81" s="17" t="s">
        <v>85</v>
      </c>
      <c r="D81" s="16" t="s">
        <v>43</v>
      </c>
      <c r="E81" s="18">
        <v>2</v>
      </c>
      <c r="F81" s="18">
        <v>2.5</v>
      </c>
      <c r="G81" s="18">
        <v>4</v>
      </c>
      <c r="H81" s="18">
        <v>3</v>
      </c>
      <c r="I81" s="18">
        <v>2</v>
      </c>
      <c r="J81" s="18">
        <v>6</v>
      </c>
      <c r="K81" s="18">
        <v>0.5</v>
      </c>
      <c r="L81" s="18">
        <v>6</v>
      </c>
      <c r="M81" s="18"/>
      <c r="N81" s="19">
        <f t="shared" si="0"/>
        <v>26</v>
      </c>
      <c r="O81" s="18">
        <v>47</v>
      </c>
      <c r="P81" s="20">
        <f t="shared" si="1"/>
        <v>0.5531914893617021</v>
      </c>
      <c r="Q81" s="21"/>
    </row>
    <row r="82" spans="1:17" ht="49.5">
      <c r="A82" s="16">
        <v>40</v>
      </c>
      <c r="B82" s="16" t="s">
        <v>41</v>
      </c>
      <c r="C82" s="17" t="s">
        <v>86</v>
      </c>
      <c r="D82" s="16" t="s">
        <v>43</v>
      </c>
      <c r="E82" s="18">
        <v>4.5</v>
      </c>
      <c r="F82" s="18">
        <v>2</v>
      </c>
      <c r="G82" s="18">
        <v>3.5</v>
      </c>
      <c r="H82" s="18">
        <v>3</v>
      </c>
      <c r="I82" s="18">
        <v>0</v>
      </c>
      <c r="J82" s="18">
        <v>4</v>
      </c>
      <c r="K82" s="18">
        <v>1.5</v>
      </c>
      <c r="L82" s="18">
        <v>7</v>
      </c>
      <c r="M82" s="18"/>
      <c r="N82" s="19">
        <f t="shared" si="0"/>
        <v>25.5</v>
      </c>
      <c r="O82" s="18">
        <v>47</v>
      </c>
      <c r="P82" s="20">
        <f t="shared" si="1"/>
        <v>0.5425531914893617</v>
      </c>
      <c r="Q82" s="21"/>
    </row>
    <row r="83" spans="1:17" ht="49.5">
      <c r="A83" s="16">
        <v>47</v>
      </c>
      <c r="B83" s="16" t="s">
        <v>41</v>
      </c>
      <c r="C83" s="17" t="s">
        <v>87</v>
      </c>
      <c r="D83" s="16" t="s">
        <v>43</v>
      </c>
      <c r="E83" s="18">
        <v>3</v>
      </c>
      <c r="F83" s="18">
        <v>2</v>
      </c>
      <c r="G83" s="18">
        <v>0</v>
      </c>
      <c r="H83" s="18">
        <v>2</v>
      </c>
      <c r="I83" s="18">
        <v>3</v>
      </c>
      <c r="J83" s="18">
        <v>5</v>
      </c>
      <c r="K83" s="18">
        <v>1.5</v>
      </c>
      <c r="L83" s="18">
        <v>8</v>
      </c>
      <c r="M83" s="18"/>
      <c r="N83" s="19">
        <f t="shared" si="0"/>
        <v>24.5</v>
      </c>
      <c r="O83" s="18">
        <v>47</v>
      </c>
      <c r="P83" s="20">
        <f t="shared" si="1"/>
        <v>0.5212765957446809</v>
      </c>
      <c r="Q83" s="21"/>
    </row>
    <row r="84" spans="1:17" ht="49.5">
      <c r="A84" s="16">
        <v>38</v>
      </c>
      <c r="B84" s="16" t="s">
        <v>41</v>
      </c>
      <c r="C84" s="17" t="s">
        <v>88</v>
      </c>
      <c r="D84" s="16" t="s">
        <v>43</v>
      </c>
      <c r="E84" s="18">
        <v>3</v>
      </c>
      <c r="F84" s="18">
        <v>2</v>
      </c>
      <c r="G84" s="18">
        <v>2</v>
      </c>
      <c r="H84" s="18">
        <v>3</v>
      </c>
      <c r="I84" s="18">
        <v>0</v>
      </c>
      <c r="J84" s="18">
        <v>5</v>
      </c>
      <c r="K84" s="18">
        <v>0.5</v>
      </c>
      <c r="L84" s="18">
        <v>5</v>
      </c>
      <c r="M84" s="18"/>
      <c r="N84" s="19">
        <f t="shared" si="0"/>
        <v>20.5</v>
      </c>
      <c r="O84" s="18">
        <v>47</v>
      </c>
      <c r="P84" s="20">
        <f t="shared" si="1"/>
        <v>0.43617021276595747</v>
      </c>
      <c r="Q84" s="21"/>
    </row>
    <row r="85" spans="1:17" ht="49.5">
      <c r="A85" s="16">
        <v>46</v>
      </c>
      <c r="B85" s="16" t="s">
        <v>41</v>
      </c>
      <c r="C85" s="17" t="s">
        <v>89</v>
      </c>
      <c r="D85" s="16" t="s">
        <v>43</v>
      </c>
      <c r="E85" s="18">
        <v>3</v>
      </c>
      <c r="F85" s="18">
        <v>3</v>
      </c>
      <c r="G85" s="18">
        <v>0</v>
      </c>
      <c r="H85" s="18">
        <v>3</v>
      </c>
      <c r="I85" s="18">
        <v>0</v>
      </c>
      <c r="J85" s="18">
        <v>2</v>
      </c>
      <c r="K85" s="18">
        <v>2</v>
      </c>
      <c r="L85" s="18">
        <v>6</v>
      </c>
      <c r="M85" s="18"/>
      <c r="N85" s="19">
        <f t="shared" si="0"/>
        <v>19</v>
      </c>
      <c r="O85" s="18">
        <v>47</v>
      </c>
      <c r="P85" s="20">
        <f t="shared" si="1"/>
        <v>0.40425531914893614</v>
      </c>
      <c r="Q85" s="21"/>
    </row>
    <row r="86" spans="1:17" ht="49.5">
      <c r="A86" s="16">
        <v>39</v>
      </c>
      <c r="B86" s="16" t="s">
        <v>41</v>
      </c>
      <c r="C86" s="17" t="s">
        <v>90</v>
      </c>
      <c r="D86" s="16" t="s">
        <v>43</v>
      </c>
      <c r="E86" s="18">
        <v>2</v>
      </c>
      <c r="F86" s="18">
        <v>1.5</v>
      </c>
      <c r="G86" s="18">
        <v>0</v>
      </c>
      <c r="H86" s="18">
        <v>2</v>
      </c>
      <c r="I86" s="18">
        <v>0</v>
      </c>
      <c r="J86" s="18">
        <v>1</v>
      </c>
      <c r="K86" s="18">
        <v>1.5</v>
      </c>
      <c r="L86" s="18">
        <v>7</v>
      </c>
      <c r="M86" s="18"/>
      <c r="N86" s="19">
        <f t="shared" si="0"/>
        <v>15</v>
      </c>
      <c r="O86" s="18">
        <v>47</v>
      </c>
      <c r="P86" s="20">
        <f t="shared" si="1"/>
        <v>0.3191489361702128</v>
      </c>
      <c r="Q86" s="21"/>
    </row>
    <row r="87" spans="1:17" ht="49.5">
      <c r="A87" s="16">
        <v>53</v>
      </c>
      <c r="B87" s="16" t="s">
        <v>41</v>
      </c>
      <c r="C87" s="17" t="s">
        <v>91</v>
      </c>
      <c r="D87" s="16" t="s">
        <v>43</v>
      </c>
      <c r="E87" s="18">
        <v>4</v>
      </c>
      <c r="F87" s="18">
        <v>2</v>
      </c>
      <c r="G87" s="18">
        <v>3.5</v>
      </c>
      <c r="H87" s="18">
        <v>3</v>
      </c>
      <c r="I87" s="18">
        <v>2</v>
      </c>
      <c r="J87" s="18">
        <v>5.5</v>
      </c>
      <c r="K87" s="18">
        <v>2.5</v>
      </c>
      <c r="L87" s="18">
        <v>13</v>
      </c>
      <c r="M87" s="18"/>
      <c r="N87" s="19">
        <f t="shared" si="0"/>
        <v>35.5</v>
      </c>
      <c r="O87" s="18">
        <v>47</v>
      </c>
      <c r="P87" s="20">
        <f t="shared" si="1"/>
        <v>0.7553191489361702</v>
      </c>
      <c r="Q87" s="21"/>
    </row>
    <row r="88" spans="1:17" ht="49.5">
      <c r="A88" s="16">
        <v>49</v>
      </c>
      <c r="B88" s="16" t="s">
        <v>41</v>
      </c>
      <c r="C88" s="17" t="s">
        <v>92</v>
      </c>
      <c r="D88" s="16" t="s">
        <v>43</v>
      </c>
      <c r="E88" s="18">
        <v>5</v>
      </c>
      <c r="F88" s="18">
        <v>2.5</v>
      </c>
      <c r="G88" s="18">
        <v>3.5</v>
      </c>
      <c r="H88" s="18">
        <v>4</v>
      </c>
      <c r="I88" s="18">
        <v>1</v>
      </c>
      <c r="J88" s="18">
        <v>3</v>
      </c>
      <c r="K88" s="18">
        <v>3.5</v>
      </c>
      <c r="L88" s="18">
        <v>10</v>
      </c>
      <c r="M88" s="18"/>
      <c r="N88" s="19">
        <f t="shared" si="0"/>
        <v>32.5</v>
      </c>
      <c r="O88" s="18">
        <v>47</v>
      </c>
      <c r="P88" s="20">
        <f t="shared" si="1"/>
        <v>0.6914893617021277</v>
      </c>
      <c r="Q88" s="21"/>
    </row>
    <row r="89" spans="1:17" ht="49.5">
      <c r="A89" s="16">
        <v>51</v>
      </c>
      <c r="B89" s="16" t="s">
        <v>41</v>
      </c>
      <c r="C89" s="17" t="s">
        <v>93</v>
      </c>
      <c r="D89" s="16" t="s">
        <v>43</v>
      </c>
      <c r="E89" s="18">
        <v>3</v>
      </c>
      <c r="F89" s="18">
        <v>2.5</v>
      </c>
      <c r="G89" s="18">
        <v>3</v>
      </c>
      <c r="H89" s="18">
        <v>2</v>
      </c>
      <c r="I89" s="18">
        <v>0</v>
      </c>
      <c r="J89" s="18">
        <v>3</v>
      </c>
      <c r="K89" s="18">
        <v>2</v>
      </c>
      <c r="L89" s="18">
        <v>11</v>
      </c>
      <c r="M89" s="18"/>
      <c r="N89" s="19">
        <f t="shared" si="0"/>
        <v>26.5</v>
      </c>
      <c r="O89" s="18">
        <v>47</v>
      </c>
      <c r="P89" s="20">
        <f t="shared" si="1"/>
        <v>0.5638297872340425</v>
      </c>
      <c r="Q89" s="21"/>
    </row>
    <row r="90" spans="1:17" ht="49.5">
      <c r="A90" s="16">
        <v>54</v>
      </c>
      <c r="B90" s="16" t="s">
        <v>41</v>
      </c>
      <c r="C90" s="17" t="s">
        <v>94</v>
      </c>
      <c r="D90" s="16" t="s">
        <v>43</v>
      </c>
      <c r="E90" s="18">
        <v>4</v>
      </c>
      <c r="F90" s="18">
        <v>2.5</v>
      </c>
      <c r="G90" s="18">
        <v>3</v>
      </c>
      <c r="H90" s="18">
        <v>2</v>
      </c>
      <c r="I90" s="18">
        <v>2</v>
      </c>
      <c r="J90" s="18">
        <v>0</v>
      </c>
      <c r="K90" s="18">
        <v>2.5</v>
      </c>
      <c r="L90" s="18">
        <v>10</v>
      </c>
      <c r="M90" s="18"/>
      <c r="N90" s="19">
        <f t="shared" si="0"/>
        <v>26</v>
      </c>
      <c r="O90" s="18">
        <v>47</v>
      </c>
      <c r="P90" s="20">
        <f t="shared" si="1"/>
        <v>0.5531914893617021</v>
      </c>
      <c r="Q90" s="21"/>
    </row>
    <row r="91" spans="1:17" ht="49.5">
      <c r="A91" s="16">
        <v>52</v>
      </c>
      <c r="B91" s="16" t="s">
        <v>41</v>
      </c>
      <c r="C91" s="17" t="s">
        <v>95</v>
      </c>
      <c r="D91" s="16" t="s">
        <v>43</v>
      </c>
      <c r="E91" s="18">
        <v>3.5</v>
      </c>
      <c r="F91" s="18">
        <v>2</v>
      </c>
      <c r="G91" s="18">
        <v>2.5</v>
      </c>
      <c r="H91" s="18">
        <v>2</v>
      </c>
      <c r="I91" s="18">
        <v>0</v>
      </c>
      <c r="J91" s="18">
        <v>3</v>
      </c>
      <c r="K91" s="18">
        <v>1.5</v>
      </c>
      <c r="L91" s="18">
        <v>7</v>
      </c>
      <c r="M91" s="18"/>
      <c r="N91" s="19">
        <f t="shared" si="0"/>
        <v>21.5</v>
      </c>
      <c r="O91" s="18">
        <v>47</v>
      </c>
      <c r="P91" s="20">
        <f t="shared" si="1"/>
        <v>0.4574468085106383</v>
      </c>
      <c r="Q91" s="21"/>
    </row>
    <row r="92" spans="1:17" ht="49.5">
      <c r="A92" s="16">
        <v>55</v>
      </c>
      <c r="B92" s="16" t="s">
        <v>41</v>
      </c>
      <c r="C92" s="17" t="s">
        <v>96</v>
      </c>
      <c r="D92" s="16" t="s">
        <v>43</v>
      </c>
      <c r="E92" s="18">
        <v>3</v>
      </c>
      <c r="F92" s="18">
        <v>2</v>
      </c>
      <c r="G92" s="18">
        <v>0.5</v>
      </c>
      <c r="H92" s="18">
        <v>3</v>
      </c>
      <c r="I92" s="18">
        <v>0</v>
      </c>
      <c r="J92" s="18">
        <v>2.5</v>
      </c>
      <c r="K92" s="18">
        <v>2.5</v>
      </c>
      <c r="L92" s="18">
        <v>8</v>
      </c>
      <c r="M92" s="18"/>
      <c r="N92" s="19">
        <f t="shared" si="0"/>
        <v>21.5</v>
      </c>
      <c r="O92" s="18">
        <v>47</v>
      </c>
      <c r="P92" s="20">
        <f t="shared" si="1"/>
        <v>0.4574468085106383</v>
      </c>
      <c r="Q92" s="21"/>
    </row>
    <row r="93" spans="1:17" ht="49.5">
      <c r="A93" s="16">
        <v>48</v>
      </c>
      <c r="B93" s="16" t="s">
        <v>41</v>
      </c>
      <c r="C93" s="17" t="s">
        <v>97</v>
      </c>
      <c r="D93" s="16" t="s">
        <v>43</v>
      </c>
      <c r="E93" s="18">
        <v>4</v>
      </c>
      <c r="F93" s="18">
        <v>2.5</v>
      </c>
      <c r="G93" s="18">
        <v>0.5</v>
      </c>
      <c r="H93" s="18">
        <v>2</v>
      </c>
      <c r="I93" s="18">
        <v>0</v>
      </c>
      <c r="J93" s="18">
        <v>2.5</v>
      </c>
      <c r="K93" s="18">
        <v>1</v>
      </c>
      <c r="L93" s="18">
        <v>7</v>
      </c>
      <c r="M93" s="18"/>
      <c r="N93" s="19">
        <f t="shared" si="0"/>
        <v>19.5</v>
      </c>
      <c r="O93" s="18">
        <v>47</v>
      </c>
      <c r="P93" s="20">
        <f t="shared" si="1"/>
        <v>0.4148936170212766</v>
      </c>
      <c r="Q93" s="21"/>
    </row>
    <row r="94" spans="1:17" ht="49.5">
      <c r="A94" s="16">
        <v>56</v>
      </c>
      <c r="B94" s="16" t="s">
        <v>41</v>
      </c>
      <c r="C94" s="17" t="s">
        <v>98</v>
      </c>
      <c r="D94" s="16" t="s">
        <v>43</v>
      </c>
      <c r="E94" s="18">
        <v>3.5</v>
      </c>
      <c r="F94" s="18">
        <v>2</v>
      </c>
      <c r="G94" s="18">
        <v>3.5</v>
      </c>
      <c r="H94" s="18">
        <v>3</v>
      </c>
      <c r="I94" s="18">
        <v>0</v>
      </c>
      <c r="J94" s="18">
        <v>3.5</v>
      </c>
      <c r="K94" s="18">
        <v>0.5</v>
      </c>
      <c r="L94" s="18">
        <v>0</v>
      </c>
      <c r="M94" s="18"/>
      <c r="N94" s="19">
        <f t="shared" si="0"/>
        <v>16</v>
      </c>
      <c r="O94" s="18">
        <v>47</v>
      </c>
      <c r="P94" s="20">
        <f t="shared" si="1"/>
        <v>0.3404255319148936</v>
      </c>
      <c r="Q94" s="21"/>
    </row>
    <row r="95" spans="1:17" ht="49.5">
      <c r="A95" s="16">
        <v>50</v>
      </c>
      <c r="B95" s="16" t="s">
        <v>41</v>
      </c>
      <c r="C95" s="17" t="s">
        <v>99</v>
      </c>
      <c r="D95" s="16" t="s">
        <v>43</v>
      </c>
      <c r="E95" s="18">
        <v>2</v>
      </c>
      <c r="F95" s="18">
        <v>1.5</v>
      </c>
      <c r="G95" s="18">
        <v>2.5</v>
      </c>
      <c r="H95" s="18">
        <v>2</v>
      </c>
      <c r="I95" s="18">
        <v>0</v>
      </c>
      <c r="J95" s="18">
        <v>2</v>
      </c>
      <c r="K95" s="18">
        <v>1.5</v>
      </c>
      <c r="L95" s="18">
        <v>0</v>
      </c>
      <c r="M95" s="18"/>
      <c r="N95" s="19">
        <f t="shared" si="0"/>
        <v>11.5</v>
      </c>
      <c r="O95" s="18">
        <v>47</v>
      </c>
      <c r="P95" s="20">
        <f t="shared" si="1"/>
        <v>0.24468085106382978</v>
      </c>
      <c r="Q95" s="21"/>
    </row>
    <row r="96" spans="1:17" ht="49.5">
      <c r="A96" s="16">
        <v>67</v>
      </c>
      <c r="B96" s="16" t="s">
        <v>41</v>
      </c>
      <c r="C96" s="17" t="s">
        <v>100</v>
      </c>
      <c r="D96" s="16" t="s">
        <v>43</v>
      </c>
      <c r="E96" s="18">
        <v>8</v>
      </c>
      <c r="F96" s="18">
        <v>4</v>
      </c>
      <c r="G96" s="18">
        <v>3</v>
      </c>
      <c r="H96" s="18">
        <v>2</v>
      </c>
      <c r="I96" s="18">
        <v>4</v>
      </c>
      <c r="J96" s="18">
        <v>4</v>
      </c>
      <c r="K96" s="18">
        <v>1</v>
      </c>
      <c r="L96" s="18">
        <v>13</v>
      </c>
      <c r="M96" s="18"/>
      <c r="N96" s="19">
        <f t="shared" si="0"/>
        <v>39</v>
      </c>
      <c r="O96" s="18">
        <v>80</v>
      </c>
      <c r="P96" s="20">
        <f t="shared" si="1"/>
        <v>0.4875</v>
      </c>
      <c r="Q96" s="21"/>
    </row>
    <row r="97" spans="1:17" ht="49.5">
      <c r="A97" s="16">
        <v>63</v>
      </c>
      <c r="B97" s="16" t="s">
        <v>41</v>
      </c>
      <c r="C97" s="17" t="s">
        <v>101</v>
      </c>
      <c r="D97" s="16" t="s">
        <v>43</v>
      </c>
      <c r="E97" s="18">
        <v>6</v>
      </c>
      <c r="F97" s="18">
        <v>1</v>
      </c>
      <c r="G97" s="18">
        <v>2</v>
      </c>
      <c r="H97" s="18">
        <v>6</v>
      </c>
      <c r="I97" s="18">
        <v>1</v>
      </c>
      <c r="J97" s="18">
        <v>1</v>
      </c>
      <c r="K97" s="18">
        <v>3</v>
      </c>
      <c r="L97" s="18">
        <v>14</v>
      </c>
      <c r="M97" s="18"/>
      <c r="N97" s="19">
        <f t="shared" si="0"/>
        <v>34</v>
      </c>
      <c r="O97" s="18">
        <v>80</v>
      </c>
      <c r="P97" s="20">
        <f t="shared" si="1"/>
        <v>0.425</v>
      </c>
      <c r="Q97" s="21"/>
    </row>
    <row r="98" spans="1:17" ht="49.5">
      <c r="A98" s="16">
        <v>57</v>
      </c>
      <c r="B98" s="16" t="s">
        <v>41</v>
      </c>
      <c r="C98" s="17" t="s">
        <v>102</v>
      </c>
      <c r="D98" s="16" t="s">
        <v>43</v>
      </c>
      <c r="E98" s="18">
        <v>7</v>
      </c>
      <c r="F98" s="18">
        <v>1</v>
      </c>
      <c r="G98" s="18">
        <v>3</v>
      </c>
      <c r="H98" s="18">
        <v>1</v>
      </c>
      <c r="I98" s="18">
        <v>2</v>
      </c>
      <c r="J98" s="18">
        <v>5</v>
      </c>
      <c r="K98" s="18">
        <v>3</v>
      </c>
      <c r="L98" s="18">
        <v>11</v>
      </c>
      <c r="M98" s="18"/>
      <c r="N98" s="19">
        <f t="shared" si="0"/>
        <v>33</v>
      </c>
      <c r="O98" s="18">
        <v>80</v>
      </c>
      <c r="P98" s="20">
        <f t="shared" si="1"/>
        <v>0.4125</v>
      </c>
      <c r="Q98" s="21"/>
    </row>
    <row r="99" spans="1:17" ht="49.5">
      <c r="A99" s="16">
        <v>66</v>
      </c>
      <c r="B99" s="16" t="s">
        <v>41</v>
      </c>
      <c r="C99" s="17" t="s">
        <v>103</v>
      </c>
      <c r="D99" s="16" t="s">
        <v>43</v>
      </c>
      <c r="E99" s="18">
        <v>3</v>
      </c>
      <c r="F99" s="18">
        <v>1</v>
      </c>
      <c r="G99" s="18">
        <v>0</v>
      </c>
      <c r="H99" s="18">
        <v>3</v>
      </c>
      <c r="I99" s="18">
        <v>1</v>
      </c>
      <c r="J99" s="18">
        <v>5</v>
      </c>
      <c r="K99" s="18">
        <v>3</v>
      </c>
      <c r="L99" s="18">
        <v>14</v>
      </c>
      <c r="M99" s="18"/>
      <c r="N99" s="19">
        <f t="shared" si="0"/>
        <v>30</v>
      </c>
      <c r="O99" s="18">
        <v>80</v>
      </c>
      <c r="P99" s="20">
        <f t="shared" si="1"/>
        <v>0.375</v>
      </c>
      <c r="Q99" s="21"/>
    </row>
    <row r="100" spans="1:17" ht="49.5">
      <c r="A100" s="16">
        <v>62</v>
      </c>
      <c r="B100" s="16" t="s">
        <v>41</v>
      </c>
      <c r="C100" s="17" t="s">
        <v>104</v>
      </c>
      <c r="D100" s="16" t="s">
        <v>43</v>
      </c>
      <c r="E100" s="18">
        <v>6</v>
      </c>
      <c r="F100" s="18">
        <v>2</v>
      </c>
      <c r="G100" s="18">
        <v>0</v>
      </c>
      <c r="H100" s="18">
        <v>5</v>
      </c>
      <c r="I100" s="18">
        <v>3</v>
      </c>
      <c r="J100" s="18">
        <v>1</v>
      </c>
      <c r="K100" s="18">
        <v>4</v>
      </c>
      <c r="L100" s="18">
        <v>8</v>
      </c>
      <c r="M100" s="18"/>
      <c r="N100" s="19">
        <f t="shared" si="0"/>
        <v>29</v>
      </c>
      <c r="O100" s="18">
        <v>80</v>
      </c>
      <c r="P100" s="20">
        <f t="shared" si="1"/>
        <v>0.3625</v>
      </c>
      <c r="Q100" s="21"/>
    </row>
    <row r="101" spans="1:17" ht="49.5">
      <c r="A101" s="16">
        <v>68</v>
      </c>
      <c r="B101" s="16" t="s">
        <v>41</v>
      </c>
      <c r="C101" s="17" t="s">
        <v>105</v>
      </c>
      <c r="D101" s="16" t="s">
        <v>43</v>
      </c>
      <c r="E101" s="18">
        <v>6</v>
      </c>
      <c r="F101" s="18">
        <v>4</v>
      </c>
      <c r="G101" s="18">
        <v>0</v>
      </c>
      <c r="H101" s="18">
        <v>1</v>
      </c>
      <c r="I101" s="18">
        <v>3</v>
      </c>
      <c r="J101" s="18">
        <v>5</v>
      </c>
      <c r="K101" s="18">
        <v>2</v>
      </c>
      <c r="L101" s="18">
        <v>6</v>
      </c>
      <c r="M101" s="18"/>
      <c r="N101" s="19">
        <f t="shared" si="0"/>
        <v>27</v>
      </c>
      <c r="O101" s="18">
        <v>80</v>
      </c>
      <c r="P101" s="20">
        <f t="shared" si="1"/>
        <v>0.3375</v>
      </c>
      <c r="Q101" s="21"/>
    </row>
    <row r="102" spans="1:17" ht="49.5">
      <c r="A102" s="16">
        <v>60</v>
      </c>
      <c r="B102" s="16" t="s">
        <v>41</v>
      </c>
      <c r="C102" s="17" t="s">
        <v>106</v>
      </c>
      <c r="D102" s="16" t="s">
        <v>43</v>
      </c>
      <c r="E102" s="18">
        <v>7</v>
      </c>
      <c r="F102" s="18">
        <v>2</v>
      </c>
      <c r="G102" s="18">
        <v>0</v>
      </c>
      <c r="H102" s="18">
        <v>4</v>
      </c>
      <c r="I102" s="18">
        <v>4</v>
      </c>
      <c r="J102" s="18">
        <v>1</v>
      </c>
      <c r="K102" s="18">
        <v>2</v>
      </c>
      <c r="L102" s="18">
        <v>6</v>
      </c>
      <c r="M102" s="18"/>
      <c r="N102" s="19">
        <f t="shared" si="0"/>
        <v>26</v>
      </c>
      <c r="O102" s="18">
        <v>80</v>
      </c>
      <c r="P102" s="20">
        <f t="shared" si="1"/>
        <v>0.325</v>
      </c>
      <c r="Q102" s="21"/>
    </row>
    <row r="103" spans="1:17" ht="49.5">
      <c r="A103" s="16">
        <v>64</v>
      </c>
      <c r="B103" s="16" t="s">
        <v>41</v>
      </c>
      <c r="C103" s="17" t="s">
        <v>107</v>
      </c>
      <c r="D103" s="16" t="s">
        <v>43</v>
      </c>
      <c r="E103" s="18">
        <v>5</v>
      </c>
      <c r="F103" s="18">
        <v>3</v>
      </c>
      <c r="G103" s="18">
        <v>0</v>
      </c>
      <c r="H103" s="18">
        <v>2</v>
      </c>
      <c r="I103" s="18">
        <v>1</v>
      </c>
      <c r="J103" s="18">
        <v>1</v>
      </c>
      <c r="K103" s="18">
        <v>3</v>
      </c>
      <c r="L103" s="18">
        <v>9</v>
      </c>
      <c r="M103" s="18"/>
      <c r="N103" s="19">
        <f t="shared" si="0"/>
        <v>24</v>
      </c>
      <c r="O103" s="18">
        <v>80</v>
      </c>
      <c r="P103" s="20">
        <f t="shared" si="1"/>
        <v>0.3</v>
      </c>
      <c r="Q103" s="21"/>
    </row>
    <row r="104" spans="1:17" ht="49.5">
      <c r="A104" s="16">
        <v>65</v>
      </c>
      <c r="B104" s="16" t="s">
        <v>41</v>
      </c>
      <c r="C104" s="17" t="s">
        <v>108</v>
      </c>
      <c r="D104" s="16" t="s">
        <v>43</v>
      </c>
      <c r="E104" s="18">
        <v>6</v>
      </c>
      <c r="F104" s="18">
        <v>3</v>
      </c>
      <c r="G104" s="18">
        <v>0</v>
      </c>
      <c r="H104" s="18">
        <v>1</v>
      </c>
      <c r="I104" s="18">
        <v>1</v>
      </c>
      <c r="J104" s="18">
        <v>1</v>
      </c>
      <c r="K104" s="18">
        <v>4</v>
      </c>
      <c r="L104" s="18">
        <v>6</v>
      </c>
      <c r="M104" s="18"/>
      <c r="N104" s="19">
        <f t="shared" si="0"/>
        <v>22</v>
      </c>
      <c r="O104" s="18">
        <v>80</v>
      </c>
      <c r="P104" s="20">
        <f t="shared" si="1"/>
        <v>0.275</v>
      </c>
      <c r="Q104" s="21"/>
    </row>
    <row r="105" spans="1:17" ht="49.5">
      <c r="A105" s="16">
        <v>59</v>
      </c>
      <c r="B105" s="16" t="s">
        <v>41</v>
      </c>
      <c r="C105" s="17" t="s">
        <v>109</v>
      </c>
      <c r="D105" s="16" t="s">
        <v>43</v>
      </c>
      <c r="E105" s="18">
        <v>6</v>
      </c>
      <c r="F105" s="18">
        <v>2</v>
      </c>
      <c r="G105" s="18">
        <v>0</v>
      </c>
      <c r="H105" s="18">
        <v>1</v>
      </c>
      <c r="I105" s="18">
        <v>0</v>
      </c>
      <c r="J105" s="18">
        <v>0</v>
      </c>
      <c r="K105" s="18">
        <v>3</v>
      </c>
      <c r="L105" s="18">
        <v>8</v>
      </c>
      <c r="M105" s="18"/>
      <c r="N105" s="19">
        <f t="shared" si="0"/>
        <v>20</v>
      </c>
      <c r="O105" s="18">
        <v>80</v>
      </c>
      <c r="P105" s="20">
        <f t="shared" si="1"/>
        <v>0.25</v>
      </c>
      <c r="Q105" s="21"/>
    </row>
    <row r="106" spans="1:17" ht="49.5">
      <c r="A106" s="16">
        <v>61</v>
      </c>
      <c r="B106" s="16" t="s">
        <v>41</v>
      </c>
      <c r="C106" s="17" t="s">
        <v>110</v>
      </c>
      <c r="D106" s="16" t="s">
        <v>43</v>
      </c>
      <c r="E106" s="18">
        <v>4</v>
      </c>
      <c r="F106" s="18">
        <v>0</v>
      </c>
      <c r="G106" s="18">
        <v>0</v>
      </c>
      <c r="H106" s="18">
        <v>3</v>
      </c>
      <c r="I106" s="18">
        <v>3</v>
      </c>
      <c r="J106" s="18">
        <v>0</v>
      </c>
      <c r="K106" s="18">
        <v>3</v>
      </c>
      <c r="L106" s="18">
        <v>4</v>
      </c>
      <c r="M106" s="18"/>
      <c r="N106" s="19">
        <f t="shared" si="0"/>
        <v>17</v>
      </c>
      <c r="O106" s="18">
        <v>80</v>
      </c>
      <c r="P106" s="20">
        <f t="shared" si="1"/>
        <v>0.2125</v>
      </c>
      <c r="Q106" s="21"/>
    </row>
    <row r="107" spans="1:17" ht="49.5">
      <c r="A107" s="16">
        <v>58</v>
      </c>
      <c r="B107" s="16" t="s">
        <v>41</v>
      </c>
      <c r="C107" s="17" t="s">
        <v>111</v>
      </c>
      <c r="D107" s="16" t="s">
        <v>43</v>
      </c>
      <c r="E107" s="18">
        <v>5</v>
      </c>
      <c r="F107" s="18">
        <v>1</v>
      </c>
      <c r="G107" s="18">
        <v>0</v>
      </c>
      <c r="H107" s="18">
        <v>1</v>
      </c>
      <c r="I107" s="18">
        <v>0</v>
      </c>
      <c r="J107" s="18">
        <v>2</v>
      </c>
      <c r="K107" s="18">
        <v>4</v>
      </c>
      <c r="L107" s="18">
        <v>0</v>
      </c>
      <c r="M107" s="18"/>
      <c r="N107" s="19">
        <f t="shared" si="0"/>
        <v>13</v>
      </c>
      <c r="O107" s="18">
        <v>80</v>
      </c>
      <c r="P107" s="20">
        <f t="shared" si="1"/>
        <v>0.1625</v>
      </c>
      <c r="Q107" s="21"/>
    </row>
    <row r="108" spans="1:17" ht="49.5">
      <c r="A108" s="16">
        <v>72</v>
      </c>
      <c r="B108" s="16" t="s">
        <v>41</v>
      </c>
      <c r="C108" s="17" t="s">
        <v>112</v>
      </c>
      <c r="D108" s="16" t="s">
        <v>43</v>
      </c>
      <c r="E108" s="18">
        <v>6</v>
      </c>
      <c r="F108" s="18">
        <v>1</v>
      </c>
      <c r="G108" s="18">
        <v>0</v>
      </c>
      <c r="H108" s="18">
        <v>5</v>
      </c>
      <c r="I108" s="18">
        <v>1</v>
      </c>
      <c r="J108" s="18">
        <v>3</v>
      </c>
      <c r="K108" s="18">
        <v>2</v>
      </c>
      <c r="L108" s="18">
        <v>3</v>
      </c>
      <c r="M108" s="18">
        <v>10</v>
      </c>
      <c r="N108" s="19">
        <f t="shared" si="0"/>
        <v>31</v>
      </c>
      <c r="O108" s="18">
        <v>59</v>
      </c>
      <c r="P108" s="20">
        <f t="shared" si="1"/>
        <v>0.5254237288135594</v>
      </c>
      <c r="Q108" s="21"/>
    </row>
    <row r="109" spans="1:17" ht="49.5">
      <c r="A109" s="16">
        <v>70</v>
      </c>
      <c r="B109" s="16" t="s">
        <v>41</v>
      </c>
      <c r="C109" s="17" t="s">
        <v>113</v>
      </c>
      <c r="D109" s="16" t="s">
        <v>43</v>
      </c>
      <c r="E109" s="18">
        <v>3.5</v>
      </c>
      <c r="F109" s="18">
        <v>1</v>
      </c>
      <c r="G109" s="18">
        <v>1</v>
      </c>
      <c r="H109" s="18">
        <v>4</v>
      </c>
      <c r="I109" s="18">
        <v>0</v>
      </c>
      <c r="J109" s="18">
        <v>0</v>
      </c>
      <c r="K109" s="18">
        <v>6</v>
      </c>
      <c r="L109" s="18">
        <v>2</v>
      </c>
      <c r="M109" s="18">
        <v>11</v>
      </c>
      <c r="N109" s="19">
        <f t="shared" si="0"/>
        <v>28.5</v>
      </c>
      <c r="O109" s="18">
        <v>59</v>
      </c>
      <c r="P109" s="20">
        <f t="shared" si="1"/>
        <v>0.4830508474576271</v>
      </c>
      <c r="Q109" s="21"/>
    </row>
    <row r="110" spans="1:17" ht="49.5">
      <c r="A110" s="16">
        <v>69</v>
      </c>
      <c r="B110" s="16" t="s">
        <v>41</v>
      </c>
      <c r="C110" s="17" t="s">
        <v>114</v>
      </c>
      <c r="D110" s="16" t="s">
        <v>43</v>
      </c>
      <c r="E110" s="18">
        <v>1</v>
      </c>
      <c r="F110" s="18">
        <v>2</v>
      </c>
      <c r="G110" s="18">
        <v>0</v>
      </c>
      <c r="H110" s="18">
        <v>0</v>
      </c>
      <c r="I110" s="18">
        <v>0</v>
      </c>
      <c r="J110" s="18">
        <v>3</v>
      </c>
      <c r="K110" s="18">
        <v>2</v>
      </c>
      <c r="L110" s="18">
        <v>2</v>
      </c>
      <c r="M110" s="18">
        <v>11</v>
      </c>
      <c r="N110" s="19">
        <f t="shared" si="0"/>
        <v>21</v>
      </c>
      <c r="O110" s="18">
        <v>59</v>
      </c>
      <c r="P110" s="20">
        <f t="shared" si="1"/>
        <v>0.3559322033898305</v>
      </c>
      <c r="Q110" s="21"/>
    </row>
    <row r="111" spans="1:17" ht="49.5">
      <c r="A111" s="16">
        <v>71</v>
      </c>
      <c r="B111" s="16" t="s">
        <v>41</v>
      </c>
      <c r="C111" s="17" t="s">
        <v>115</v>
      </c>
      <c r="D111" s="16" t="s">
        <v>43</v>
      </c>
      <c r="E111" s="18">
        <v>5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9</v>
      </c>
      <c r="N111" s="19">
        <f t="shared" si="0"/>
        <v>14</v>
      </c>
      <c r="O111" s="18">
        <v>59</v>
      </c>
      <c r="P111" s="20">
        <f t="shared" si="1"/>
        <v>0.23728813559322035</v>
      </c>
      <c r="Q111" s="21"/>
    </row>
    <row r="112" spans="1:17" ht="49.5">
      <c r="A112" s="16">
        <v>74</v>
      </c>
      <c r="B112" s="16" t="s">
        <v>41</v>
      </c>
      <c r="C112" s="17" t="s">
        <v>116</v>
      </c>
      <c r="D112" s="16" t="s">
        <v>43</v>
      </c>
      <c r="E112" s="18">
        <v>5</v>
      </c>
      <c r="F112" s="18">
        <v>3</v>
      </c>
      <c r="G112" s="18">
        <v>3</v>
      </c>
      <c r="H112" s="18">
        <v>3</v>
      </c>
      <c r="I112" s="18">
        <v>1</v>
      </c>
      <c r="J112" s="18">
        <v>0</v>
      </c>
      <c r="K112" s="18">
        <v>8</v>
      </c>
      <c r="L112" s="18">
        <v>2</v>
      </c>
      <c r="M112" s="18">
        <v>8</v>
      </c>
      <c r="N112" s="19">
        <f t="shared" si="0"/>
        <v>33</v>
      </c>
      <c r="O112" s="18">
        <v>59</v>
      </c>
      <c r="P112" s="20">
        <f t="shared" si="1"/>
        <v>0.559322033898305</v>
      </c>
      <c r="Q112" s="21"/>
    </row>
    <row r="113" spans="1:17" ht="49.5">
      <c r="A113" s="16">
        <v>76</v>
      </c>
      <c r="B113" s="16" t="s">
        <v>41</v>
      </c>
      <c r="C113" s="17" t="s">
        <v>117</v>
      </c>
      <c r="D113" s="16" t="s">
        <v>43</v>
      </c>
      <c r="E113" s="18">
        <v>2</v>
      </c>
      <c r="F113" s="18">
        <v>3</v>
      </c>
      <c r="G113" s="18">
        <v>1</v>
      </c>
      <c r="H113" s="18">
        <v>0</v>
      </c>
      <c r="I113" s="18">
        <v>1</v>
      </c>
      <c r="J113" s="18">
        <v>4</v>
      </c>
      <c r="K113" s="18">
        <v>8</v>
      </c>
      <c r="L113" s="18">
        <v>3</v>
      </c>
      <c r="M113" s="18">
        <v>9</v>
      </c>
      <c r="N113" s="19">
        <f t="shared" si="0"/>
        <v>31</v>
      </c>
      <c r="O113" s="18">
        <v>59</v>
      </c>
      <c r="P113" s="20">
        <f t="shared" si="1"/>
        <v>0.5254237288135594</v>
      </c>
      <c r="Q113" s="21"/>
    </row>
    <row r="114" spans="1:17" ht="36" customHeight="1">
      <c r="A114" s="16">
        <v>73</v>
      </c>
      <c r="B114" s="16" t="s">
        <v>41</v>
      </c>
      <c r="C114" s="17" t="s">
        <v>118</v>
      </c>
      <c r="D114" s="16" t="s">
        <v>43</v>
      </c>
      <c r="E114" s="18">
        <v>0</v>
      </c>
      <c r="F114" s="18">
        <v>4</v>
      </c>
      <c r="G114" s="18">
        <v>0</v>
      </c>
      <c r="H114" s="18">
        <v>4</v>
      </c>
      <c r="I114" s="18">
        <v>0</v>
      </c>
      <c r="J114" s="18">
        <v>0</v>
      </c>
      <c r="K114" s="18">
        <v>7</v>
      </c>
      <c r="L114" s="18">
        <v>0</v>
      </c>
      <c r="M114" s="18">
        <v>8</v>
      </c>
      <c r="N114" s="19">
        <f t="shared" si="0"/>
        <v>23</v>
      </c>
      <c r="O114" s="18">
        <v>59</v>
      </c>
      <c r="P114" s="20">
        <f t="shared" si="1"/>
        <v>0.3898305084745763</v>
      </c>
      <c r="Q114" s="21"/>
    </row>
    <row r="115" spans="1:17" ht="49.5">
      <c r="A115" s="16">
        <v>77</v>
      </c>
      <c r="B115" s="16" t="s">
        <v>41</v>
      </c>
      <c r="C115" s="17" t="s">
        <v>119</v>
      </c>
      <c r="D115" s="16" t="s">
        <v>43</v>
      </c>
      <c r="E115" s="18">
        <v>0.5</v>
      </c>
      <c r="F115" s="18">
        <v>1</v>
      </c>
      <c r="G115" s="18">
        <v>0</v>
      </c>
      <c r="H115" s="18">
        <v>0</v>
      </c>
      <c r="I115" s="18">
        <v>0</v>
      </c>
      <c r="J115" s="18">
        <v>4</v>
      </c>
      <c r="K115" s="18">
        <v>6</v>
      </c>
      <c r="L115" s="18">
        <v>0</v>
      </c>
      <c r="M115" s="18">
        <v>10</v>
      </c>
      <c r="N115" s="19">
        <f t="shared" si="0"/>
        <v>21.5</v>
      </c>
      <c r="O115" s="18">
        <v>59</v>
      </c>
      <c r="P115" s="20">
        <f t="shared" si="1"/>
        <v>0.3644067796610169</v>
      </c>
      <c r="Q115" s="21"/>
    </row>
    <row r="116" spans="1:17" ht="49.5">
      <c r="A116" s="16">
        <v>75</v>
      </c>
      <c r="B116" s="16" t="s">
        <v>41</v>
      </c>
      <c r="C116" s="17" t="s">
        <v>120</v>
      </c>
      <c r="D116" s="16" t="s">
        <v>43</v>
      </c>
      <c r="E116" s="18">
        <v>0</v>
      </c>
      <c r="F116" s="18">
        <v>1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4</v>
      </c>
      <c r="M116" s="18">
        <v>0</v>
      </c>
      <c r="N116" s="19">
        <f t="shared" si="0"/>
        <v>5</v>
      </c>
      <c r="O116" s="18">
        <v>59</v>
      </c>
      <c r="P116" s="20">
        <f t="shared" si="1"/>
        <v>0.0847457627118644</v>
      </c>
      <c r="Q116" s="21"/>
    </row>
    <row r="117" spans="1:17" ht="50.25" customHeight="1">
      <c r="A117" s="6" t="s">
        <v>121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45.75" customHeight="1">
      <c r="A118" s="6" t="s">
        <v>122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ht="50.25" customHeight="1">
      <c r="A119" s="6" t="s">
        <v>123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50.25" customHeight="1">
      <c r="A120" s="6" t="s">
        <v>123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</sheetData>
  <sheetProtection selectLockedCells="1" selectUnlockedCells="1"/>
  <autoFilter ref="A39:R120"/>
  <mergeCells count="23">
    <mergeCell ref="A1:Q1"/>
    <mergeCell ref="A2:Q2"/>
    <mergeCell ref="A3:Q3"/>
    <mergeCell ref="A5:Q5"/>
    <mergeCell ref="A6:Q6"/>
    <mergeCell ref="A7:Q7"/>
    <mergeCell ref="A8:Q8"/>
    <mergeCell ref="A10:Q10"/>
    <mergeCell ref="A12:Q12"/>
    <mergeCell ref="A16:Q16"/>
    <mergeCell ref="A17:Q17"/>
    <mergeCell ref="A18:Q18"/>
    <mergeCell ref="A20:Q20"/>
    <mergeCell ref="A21:Q21"/>
    <mergeCell ref="A23:IL23"/>
    <mergeCell ref="A24:IL24"/>
    <mergeCell ref="A25:IL25"/>
    <mergeCell ref="A27:IL27"/>
    <mergeCell ref="A28:IL28"/>
    <mergeCell ref="A33:Q33"/>
    <mergeCell ref="A34:S34"/>
    <mergeCell ref="A36:Q36"/>
    <mergeCell ref="A37:Q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2023-10-12T08:43:33Z</dcterms:modified>
  <cp:category/>
  <cp:version/>
  <cp:contentType/>
  <cp:contentStatus/>
  <cp:revision>3</cp:revision>
</cp:coreProperties>
</file>