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'Лист1'!$A$1:$R$77</definedName>
    <definedName name="Excel_BuiltIn_Print_Area" localSheetId="0">'Лист1'!$A$1:$R$77</definedName>
    <definedName name="Excel_BuiltIn__FilterDatabase" localSheetId="0">'Лист1'!$A$39:$R$73</definedName>
  </definedNames>
  <calcPr fullCalcOnLoad="1"/>
</workbook>
</file>

<file path=xl/sharedStrings.xml><?xml version="1.0" encoding="utf-8"?>
<sst xmlns="http://schemas.openxmlformats.org/spreadsheetml/2006/main" count="387" uniqueCount="176">
  <si>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</si>
  <si>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</si>
  <si>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</si>
  <si>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                                                                                                                                                                          от « 20  » октября 2023 г.</t>
  </si>
  <si>
    <t>Место проведения:  муниципальное бюджетное общеобразовательное учреждение " Средняя общеобразовательная школа №19"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</si>
  <si>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06.10.2023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</si>
  <si>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34  , 8 класс - 4   , 9 класс -   3 , 10 класс -  16  , 11 класс -  11  .</t>
    </r>
  </si>
  <si>
    <t>На заседании присутствовали 5 членов жюри.</t>
  </si>
  <si>
    <t>Председатель жюри: Панченко Анна Владимировна</t>
  </si>
  <si>
    <t>Секретарь жюри: Козлова Лариса Викторовна</t>
  </si>
  <si>
    <t>Члены жюри: Алексеенко Людмила Васильевна,Калугина Ирина Сергеевна,Стрельникова Ангелина Викторовна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</si>
  <si>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</si>
  <si>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</si>
  <si>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</si>
  <si>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</si>
  <si>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</si>
  <si>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</si>
  <si>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, 5 класс -  0  , 6 класс -  0   ,  7 класс -   , 8 класс -  0   , 9 класс - 1  , 10 класс - 0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</si>
  <si>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0 , 5 класс - 0   , 6 класс -   0  ,  7 класс - 0  , 8 класс -  0   , 9 класс - 0   , 10 класс - 0 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</si>
  <si>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</si>
  <si>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</si>
  <si>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</si>
  <si>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</si>
  <si>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</si>
  <si>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 xml:space="preserve"> 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</si>
  <si>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</si>
  <si>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</si>
  <si>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</si>
  <si>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</si>
  <si>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</si>
  <si>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</si>
  <si>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</si>
  <si>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</si>
  <si>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</si>
  <si>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</si>
  <si>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</si>
  <si>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</si>
  <si>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</si>
  <si>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</si>
  <si>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</si>
  <si>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</si>
  <si>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</si>
  <si>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</si>
  <si>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</si>
  <si>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sas23820/edu680139/8/4r77r</t>
  </si>
  <si>
    <t xml:space="preserve">Михина </t>
  </si>
  <si>
    <t xml:space="preserve">Мария </t>
  </si>
  <si>
    <t>Геннадьевна</t>
  </si>
  <si>
    <t>Ж</t>
  </si>
  <si>
    <t>Российская Федерация</t>
  </si>
  <si>
    <t>муниципальное бюджетное общеобразовательное учреждение " Средняя общеобразовательная школа №19"</t>
  </si>
  <si>
    <t>участник</t>
  </si>
  <si>
    <t>Чиркин Юрий Алексеевич</t>
  </si>
  <si>
    <t>sas23820/edu680139/8/w9rrr</t>
  </si>
  <si>
    <t xml:space="preserve">Беляева </t>
  </si>
  <si>
    <t xml:space="preserve">Марина </t>
  </si>
  <si>
    <t>Валерьевна</t>
  </si>
  <si>
    <t>sas23820/edu680139/8/483g2</t>
  </si>
  <si>
    <t xml:space="preserve">Биль </t>
  </si>
  <si>
    <t xml:space="preserve">Полина </t>
  </si>
  <si>
    <t>Николаевна</t>
  </si>
  <si>
    <t>sas23820/edu680139/8/w9vr4</t>
  </si>
  <si>
    <t xml:space="preserve">Стволова </t>
  </si>
  <si>
    <t xml:space="preserve">Василиса </t>
  </si>
  <si>
    <t>Сергеевна</t>
  </si>
  <si>
    <t>sas23920/edu680139/9/4ggzq</t>
  </si>
  <si>
    <t xml:space="preserve">Петрищев </t>
  </si>
  <si>
    <t xml:space="preserve">Михаил </t>
  </si>
  <si>
    <t>Дмитриевич</t>
  </si>
  <si>
    <t>М</t>
  </si>
  <si>
    <t>победитель</t>
  </si>
  <si>
    <t>sas23920/edu680139/9/459r2</t>
  </si>
  <si>
    <t xml:space="preserve">Передрий </t>
  </si>
  <si>
    <t xml:space="preserve">Виктория </t>
  </si>
  <si>
    <t>sas23920/edu680139/9/w775q</t>
  </si>
  <si>
    <t xml:space="preserve">Зубаков </t>
  </si>
  <si>
    <t xml:space="preserve">Сергей </t>
  </si>
  <si>
    <t>Иванович</t>
  </si>
  <si>
    <t>sas231020/edu680139/10/w9qzw</t>
  </si>
  <si>
    <t xml:space="preserve">Гапич </t>
  </si>
  <si>
    <t xml:space="preserve">Екатерина </t>
  </si>
  <si>
    <t>Андреевна</t>
  </si>
  <si>
    <t>sas231020/edu680139/10/4q89w</t>
  </si>
  <si>
    <t xml:space="preserve">Близнюк </t>
  </si>
  <si>
    <t xml:space="preserve">Олег </t>
  </si>
  <si>
    <t>Николаевич</t>
  </si>
  <si>
    <t>sas231020/edu680139/10/wvz8w</t>
  </si>
  <si>
    <t xml:space="preserve">Дробышев </t>
  </si>
  <si>
    <t xml:space="preserve">Денис </t>
  </si>
  <si>
    <t>Владиславович</t>
  </si>
  <si>
    <t>sas231020/edu680139/10/w3q9w</t>
  </si>
  <si>
    <t xml:space="preserve">Тюняев </t>
  </si>
  <si>
    <t xml:space="preserve">Вадим </t>
  </si>
  <si>
    <t>Олегович</t>
  </si>
  <si>
    <t>sas231020/edu680139/10/w3q44w</t>
  </si>
  <si>
    <t xml:space="preserve">Веселова </t>
  </si>
  <si>
    <t>sas231020/edu680139/10/wzz7w</t>
  </si>
  <si>
    <t xml:space="preserve">Ильичёва </t>
  </si>
  <si>
    <t xml:space="preserve">Анжелика </t>
  </si>
  <si>
    <t>sas231020/edu680139/10/4g754</t>
  </si>
  <si>
    <t xml:space="preserve">Калугин </t>
  </si>
  <si>
    <t xml:space="preserve">Максим </t>
  </si>
  <si>
    <t>Андреевич</t>
  </si>
  <si>
    <t>sas231020/edu680139/10/vw39w</t>
  </si>
  <si>
    <t xml:space="preserve">Березовский </t>
  </si>
  <si>
    <t xml:space="preserve">Никита </t>
  </si>
  <si>
    <t>Сергеевич</t>
  </si>
  <si>
    <t>sas231020/edu680139/10/w379w</t>
  </si>
  <si>
    <t xml:space="preserve">Тарасова </t>
  </si>
  <si>
    <t xml:space="preserve">Юлия </t>
  </si>
  <si>
    <t>Юрьевна</t>
  </si>
  <si>
    <t>sas231020/edu680139/10/wz574</t>
  </si>
  <si>
    <t xml:space="preserve">Белоусов </t>
  </si>
  <si>
    <t xml:space="preserve">Артём </t>
  </si>
  <si>
    <t>sas231020/edu680139/10/w2734</t>
  </si>
  <si>
    <t xml:space="preserve">Матвеев </t>
  </si>
  <si>
    <t xml:space="preserve">Иван </t>
  </si>
  <si>
    <t>Геннадьевич</t>
  </si>
  <si>
    <t>sas231020/edu680139/10/wzq74</t>
  </si>
  <si>
    <t xml:space="preserve">Караваев </t>
  </si>
  <si>
    <t>Станиславович</t>
  </si>
  <si>
    <t>sas231020/edu680139/10/4qr9w</t>
  </si>
  <si>
    <t xml:space="preserve">Гаврилов </t>
  </si>
  <si>
    <t>Алексеевич</t>
  </si>
  <si>
    <t>sas231020/edu680139/10/vw234</t>
  </si>
  <si>
    <t xml:space="preserve">Каширская </t>
  </si>
  <si>
    <t xml:space="preserve">Вероника </t>
  </si>
  <si>
    <t>Александровна</t>
  </si>
  <si>
    <t>sas231020/edu680139/10/wz67w</t>
  </si>
  <si>
    <t xml:space="preserve">Логунова </t>
  </si>
  <si>
    <t xml:space="preserve">Ангелина </t>
  </si>
  <si>
    <t>Алексеевна</t>
  </si>
  <si>
    <t>sas231020/edu680139/10/wvv8w</t>
  </si>
  <si>
    <t xml:space="preserve">Кустов </t>
  </si>
  <si>
    <t xml:space="preserve">Ярослав </t>
  </si>
  <si>
    <t>Альбертович</t>
  </si>
  <si>
    <t>sas231120/edu680139/11/45v3w</t>
  </si>
  <si>
    <t xml:space="preserve">Солончева </t>
  </si>
  <si>
    <t xml:space="preserve">Анастасия </t>
  </si>
  <si>
    <t>sas231120/edu680139/11/wv784</t>
  </si>
  <si>
    <t xml:space="preserve">Гурьева </t>
  </si>
  <si>
    <t>Вероника</t>
  </si>
  <si>
    <t>Михайловна</t>
  </si>
  <si>
    <t>sas231120/edu680139/11/w3q9w</t>
  </si>
  <si>
    <t xml:space="preserve">Тимонина </t>
  </si>
  <si>
    <t xml:space="preserve">Александра </t>
  </si>
  <si>
    <t>Павловна</t>
  </si>
  <si>
    <t>sas231120/edu680139/11/4rq5w</t>
  </si>
  <si>
    <t xml:space="preserve">Старцева </t>
  </si>
  <si>
    <t>Софья</t>
  </si>
  <si>
    <t>Владимировна</t>
  </si>
  <si>
    <t>sas231120/edu680139/11/w3g9w</t>
  </si>
  <si>
    <t xml:space="preserve">Аверкова </t>
  </si>
  <si>
    <t>Елена</t>
  </si>
  <si>
    <t>sas231120/edu680139/11/4639w</t>
  </si>
  <si>
    <t xml:space="preserve">Метелкин </t>
  </si>
  <si>
    <t>Игоревич</t>
  </si>
  <si>
    <t>sas231120/edu680139/11/w2534</t>
  </si>
  <si>
    <t xml:space="preserve">Кристина </t>
  </si>
  <si>
    <t>sas231120/edu680139/11/4qv8w</t>
  </si>
  <si>
    <t xml:space="preserve">Абрамов </t>
  </si>
  <si>
    <t xml:space="preserve">Евгений  </t>
  </si>
  <si>
    <t>Владимирович</t>
  </si>
  <si>
    <t>sas231120/edu680139/11/4qv9w</t>
  </si>
  <si>
    <t xml:space="preserve">Князева </t>
  </si>
  <si>
    <t xml:space="preserve">Елена </t>
  </si>
  <si>
    <t>sas231120/edu680139/11/wz87w</t>
  </si>
  <si>
    <t xml:space="preserve">Минакова </t>
  </si>
  <si>
    <t>Ильинична</t>
  </si>
  <si>
    <t>sas231120/edu680139/11/w95zw</t>
  </si>
  <si>
    <t xml:space="preserve">Осипова </t>
  </si>
  <si>
    <t xml:space="preserve">Дарья </t>
  </si>
  <si>
    <t>Руслановна</t>
  </si>
  <si>
    <r>
      <rPr>
        <sz val="18"/>
        <color indexed="8"/>
        <rFont val="Times New Roman"/>
        <family val="1"/>
      </rPr>
      <t xml:space="preserve">   Председатель жюри: Панченко Анна Владимировна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</si>
  <si>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Козлова Лариса Викторовна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</si>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</sst>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7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view="pageBreakPreview" zoomScale="50" zoomScaleNormal="73" zoomScaleSheetLayoutView="50" workbookViewId="0" topLeftCell="A1">
      <selection activeCell="Q62" sqref="Q62:Q73"/>
    </sheetView>
  </sheetViews>
  <sheetFormatPr defaultColWidth="9.140625" defaultRowHeight="15"/>
  <cols>
    <col min="2" max="2" width="19.421875" style="0" customWidth="1"/>
    <col min="3" max="3" width="41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421875" style="0" customWidth="1"/>
    <col min="14" max="15" width="13.57421875" style="0" customWidth="1"/>
    <col min="16" max="16" width="15.28125" style="0" customWidth="1"/>
    <col min="17" max="17" width="19.710937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3"/>
      <c r="N4" s="3"/>
      <c r="O4" s="3"/>
      <c r="P4" s="3"/>
      <c r="Q4" s="3"/>
      <c r="R4" s="3"/>
    </row>
    <row r="5" spans="1:18" ht="22.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256" s="4" customFormat="1" ht="23.25">
      <c r="A23" s="4" t="s">
        <v>16</v>
      </c>
      <c r="IR23"/>
      <c r="IS23"/>
      <c r="IT23"/>
      <c r="IU23"/>
      <c r="IV23"/>
    </row>
    <row r="24" spans="1:256" s="4" customFormat="1" ht="23.25">
      <c r="A24" s="4" t="s">
        <v>17</v>
      </c>
      <c r="IR24"/>
      <c r="IS24"/>
      <c r="IT24"/>
      <c r="IU24"/>
      <c r="IV24"/>
    </row>
    <row r="25" spans="1:256" s="4" customFormat="1" ht="23.25">
      <c r="A25" s="4" t="s">
        <v>18</v>
      </c>
      <c r="IR25"/>
      <c r="IS25"/>
      <c r="IT25"/>
      <c r="IU25"/>
      <c r="IV25"/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56" s="4" customFormat="1" ht="23.25">
      <c r="A27" s="4" t="s">
        <v>19</v>
      </c>
      <c r="IR27"/>
      <c r="IS27"/>
      <c r="IT27"/>
      <c r="IU27"/>
      <c r="IV27"/>
    </row>
    <row r="28" spans="252:256" s="4" customFormat="1" ht="23.25">
      <c r="IR28"/>
      <c r="IS28"/>
      <c r="IT28"/>
      <c r="IU28"/>
      <c r="IV28"/>
    </row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15.75"/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75">
      <c r="A40" s="15">
        <v>1</v>
      </c>
      <c r="B40" s="15" t="s">
        <v>43</v>
      </c>
      <c r="C40" s="16" t="s">
        <v>44</v>
      </c>
      <c r="D40" s="15" t="s">
        <v>45</v>
      </c>
      <c r="E40" s="15" t="s">
        <v>46</v>
      </c>
      <c r="F40" s="15" t="s">
        <v>47</v>
      </c>
      <c r="G40" s="15" t="s">
        <v>48</v>
      </c>
      <c r="H40" s="17">
        <v>39981</v>
      </c>
      <c r="I40" s="15" t="s">
        <v>49</v>
      </c>
      <c r="J40" s="15" t="s">
        <v>50</v>
      </c>
      <c r="K40" s="15">
        <v>8</v>
      </c>
      <c r="L40" s="18">
        <v>34</v>
      </c>
      <c r="M40" s="19">
        <v>100</v>
      </c>
      <c r="N40" s="20">
        <f aca="true" t="shared" si="0" ref="N40:N73">L40/M40</f>
        <v>0.34</v>
      </c>
      <c r="O40" s="21"/>
      <c r="P40" s="21">
        <f aca="true" t="shared" si="1" ref="P40:P73">SUM(L40,O40)</f>
        <v>34</v>
      </c>
      <c r="Q40" s="22" t="s">
        <v>51</v>
      </c>
      <c r="R40" s="15" t="s">
        <v>52</v>
      </c>
    </row>
    <row r="41" spans="1:18" ht="75">
      <c r="A41" s="15">
        <v>2</v>
      </c>
      <c r="B41" s="15" t="s">
        <v>43</v>
      </c>
      <c r="C41" s="16" t="s">
        <v>53</v>
      </c>
      <c r="D41" s="15" t="s">
        <v>54</v>
      </c>
      <c r="E41" s="15" t="s">
        <v>55</v>
      </c>
      <c r="F41" s="15" t="s">
        <v>56</v>
      </c>
      <c r="G41" s="15" t="s">
        <v>48</v>
      </c>
      <c r="H41" s="17">
        <v>40181</v>
      </c>
      <c r="I41" s="15" t="s">
        <v>49</v>
      </c>
      <c r="J41" s="15" t="s">
        <v>50</v>
      </c>
      <c r="K41" s="15">
        <v>8</v>
      </c>
      <c r="L41" s="18">
        <v>24</v>
      </c>
      <c r="M41" s="19">
        <v>100</v>
      </c>
      <c r="N41" s="20">
        <f t="shared" si="0"/>
        <v>0.24</v>
      </c>
      <c r="O41" s="21"/>
      <c r="P41" s="21">
        <f t="shared" si="1"/>
        <v>24</v>
      </c>
      <c r="Q41" s="22" t="s">
        <v>51</v>
      </c>
      <c r="R41" s="15" t="s">
        <v>52</v>
      </c>
    </row>
    <row r="42" spans="1:18" ht="75">
      <c r="A42" s="15">
        <v>3</v>
      </c>
      <c r="B42" s="15" t="s">
        <v>43</v>
      </c>
      <c r="C42" s="16" t="s">
        <v>57</v>
      </c>
      <c r="D42" s="15" t="s">
        <v>58</v>
      </c>
      <c r="E42" s="15" t="s">
        <v>59</v>
      </c>
      <c r="F42" s="15" t="s">
        <v>60</v>
      </c>
      <c r="G42" s="15" t="s">
        <v>48</v>
      </c>
      <c r="H42" s="17">
        <v>40288</v>
      </c>
      <c r="I42" s="15" t="s">
        <v>49</v>
      </c>
      <c r="J42" s="15" t="s">
        <v>50</v>
      </c>
      <c r="K42" s="15">
        <v>8</v>
      </c>
      <c r="L42" s="18">
        <v>21</v>
      </c>
      <c r="M42" s="19">
        <v>100</v>
      </c>
      <c r="N42" s="20">
        <f t="shared" si="0"/>
        <v>0.21</v>
      </c>
      <c r="O42" s="21"/>
      <c r="P42" s="21">
        <f t="shared" si="1"/>
        <v>21</v>
      </c>
      <c r="Q42" s="22" t="s">
        <v>51</v>
      </c>
      <c r="R42" s="15" t="s">
        <v>52</v>
      </c>
    </row>
    <row r="43" spans="1:18" ht="75">
      <c r="A43" s="15">
        <v>4</v>
      </c>
      <c r="B43" s="15" t="s">
        <v>43</v>
      </c>
      <c r="C43" s="16" t="s">
        <v>61</v>
      </c>
      <c r="D43" s="15" t="s">
        <v>62</v>
      </c>
      <c r="E43" s="15" t="s">
        <v>63</v>
      </c>
      <c r="F43" s="15" t="s">
        <v>64</v>
      </c>
      <c r="G43" s="15" t="s">
        <v>48</v>
      </c>
      <c r="H43" s="17">
        <v>39895</v>
      </c>
      <c r="I43" s="15" t="s">
        <v>49</v>
      </c>
      <c r="J43" s="15" t="s">
        <v>50</v>
      </c>
      <c r="K43" s="15">
        <v>8</v>
      </c>
      <c r="L43" s="18">
        <v>19</v>
      </c>
      <c r="M43" s="19">
        <v>100</v>
      </c>
      <c r="N43" s="20">
        <f t="shared" si="0"/>
        <v>0.19</v>
      </c>
      <c r="O43" s="21"/>
      <c r="P43" s="21">
        <f t="shared" si="1"/>
        <v>19</v>
      </c>
      <c r="Q43" s="22" t="s">
        <v>51</v>
      </c>
      <c r="R43" s="15" t="s">
        <v>52</v>
      </c>
    </row>
    <row r="44" spans="1:18" ht="75">
      <c r="A44" s="15">
        <v>5</v>
      </c>
      <c r="B44" s="15" t="s">
        <v>43</v>
      </c>
      <c r="C44" s="16" t="s">
        <v>65</v>
      </c>
      <c r="D44" s="15" t="s">
        <v>66</v>
      </c>
      <c r="E44" s="15" t="s">
        <v>67</v>
      </c>
      <c r="F44" s="15" t="s">
        <v>68</v>
      </c>
      <c r="G44" s="15" t="s">
        <v>69</v>
      </c>
      <c r="H44" s="17">
        <v>39406</v>
      </c>
      <c r="I44" s="15" t="s">
        <v>49</v>
      </c>
      <c r="J44" s="15" t="s">
        <v>50</v>
      </c>
      <c r="K44" s="15">
        <v>9</v>
      </c>
      <c r="L44" s="18">
        <v>58</v>
      </c>
      <c r="M44" s="19">
        <v>100</v>
      </c>
      <c r="N44" s="20">
        <f t="shared" si="0"/>
        <v>0.58</v>
      </c>
      <c r="O44" s="21"/>
      <c r="P44" s="21">
        <f t="shared" si="1"/>
        <v>58</v>
      </c>
      <c r="Q44" s="22" t="s">
        <v>70</v>
      </c>
      <c r="R44" s="15" t="s">
        <v>52</v>
      </c>
    </row>
    <row r="45" spans="1:18" ht="75">
      <c r="A45" s="15">
        <v>6</v>
      </c>
      <c r="B45" s="15" t="s">
        <v>43</v>
      </c>
      <c r="C45" s="16" t="s">
        <v>71</v>
      </c>
      <c r="D45" s="15" t="s">
        <v>72</v>
      </c>
      <c r="E45" s="15" t="s">
        <v>73</v>
      </c>
      <c r="F45" s="23" t="s">
        <v>64</v>
      </c>
      <c r="G45" s="15" t="s">
        <v>48</v>
      </c>
      <c r="H45" s="17">
        <v>39679</v>
      </c>
      <c r="I45" s="15" t="s">
        <v>49</v>
      </c>
      <c r="J45" s="15" t="s">
        <v>50</v>
      </c>
      <c r="K45" s="15">
        <v>9</v>
      </c>
      <c r="L45" s="18">
        <v>26</v>
      </c>
      <c r="M45" s="19">
        <v>100</v>
      </c>
      <c r="N45" s="20">
        <f t="shared" si="0"/>
        <v>0.26</v>
      </c>
      <c r="O45" s="21"/>
      <c r="P45" s="21">
        <f t="shared" si="1"/>
        <v>26</v>
      </c>
      <c r="Q45" s="22" t="s">
        <v>51</v>
      </c>
      <c r="R45" s="15" t="s">
        <v>52</v>
      </c>
    </row>
    <row r="46" spans="1:18" ht="75">
      <c r="A46" s="15">
        <v>7</v>
      </c>
      <c r="B46" s="15" t="s">
        <v>43</v>
      </c>
      <c r="C46" s="16" t="s">
        <v>74</v>
      </c>
      <c r="D46" s="15" t="s">
        <v>75</v>
      </c>
      <c r="E46" s="15" t="s">
        <v>76</v>
      </c>
      <c r="F46" s="15" t="s">
        <v>77</v>
      </c>
      <c r="G46" s="15" t="s">
        <v>69</v>
      </c>
      <c r="H46" s="17">
        <v>39708</v>
      </c>
      <c r="I46" s="15" t="s">
        <v>49</v>
      </c>
      <c r="J46" s="15" t="s">
        <v>50</v>
      </c>
      <c r="K46" s="15">
        <v>9</v>
      </c>
      <c r="L46" s="18">
        <v>25</v>
      </c>
      <c r="M46" s="19">
        <v>100</v>
      </c>
      <c r="N46" s="20">
        <f t="shared" si="0"/>
        <v>0.25</v>
      </c>
      <c r="O46" s="21"/>
      <c r="P46" s="21">
        <f t="shared" si="1"/>
        <v>25</v>
      </c>
      <c r="Q46" s="22" t="s">
        <v>51</v>
      </c>
      <c r="R46" s="15" t="s">
        <v>52</v>
      </c>
    </row>
    <row r="47" spans="1:18" ht="75">
      <c r="A47" s="15">
        <v>8</v>
      </c>
      <c r="B47" s="15" t="s">
        <v>43</v>
      </c>
      <c r="C47" s="16" t="s">
        <v>78</v>
      </c>
      <c r="D47" s="15" t="s">
        <v>79</v>
      </c>
      <c r="E47" s="15" t="s">
        <v>80</v>
      </c>
      <c r="F47" s="15" t="s">
        <v>81</v>
      </c>
      <c r="G47" s="15" t="s">
        <v>48</v>
      </c>
      <c r="H47" s="17">
        <v>39268</v>
      </c>
      <c r="I47" s="15" t="s">
        <v>49</v>
      </c>
      <c r="J47" s="15" t="s">
        <v>50</v>
      </c>
      <c r="K47" s="15">
        <v>10</v>
      </c>
      <c r="L47" s="18">
        <v>33</v>
      </c>
      <c r="M47" s="19">
        <v>100</v>
      </c>
      <c r="N47" s="20">
        <f t="shared" si="0"/>
        <v>0.33</v>
      </c>
      <c r="O47" s="21"/>
      <c r="P47" s="21">
        <f t="shared" si="1"/>
        <v>33</v>
      </c>
      <c r="Q47" s="22" t="s">
        <v>51</v>
      </c>
      <c r="R47" s="15" t="s">
        <v>52</v>
      </c>
    </row>
    <row r="48" spans="1:18" ht="75">
      <c r="A48" s="15">
        <v>9</v>
      </c>
      <c r="B48" s="15" t="s">
        <v>43</v>
      </c>
      <c r="C48" s="16" t="s">
        <v>82</v>
      </c>
      <c r="D48" s="15" t="s">
        <v>83</v>
      </c>
      <c r="E48" s="15" t="s">
        <v>84</v>
      </c>
      <c r="F48" s="15" t="s">
        <v>85</v>
      </c>
      <c r="G48" s="15" t="s">
        <v>69</v>
      </c>
      <c r="H48" s="17">
        <v>39197</v>
      </c>
      <c r="I48" s="15" t="s">
        <v>49</v>
      </c>
      <c r="J48" s="15" t="s">
        <v>50</v>
      </c>
      <c r="K48" s="15">
        <v>10</v>
      </c>
      <c r="L48" s="18">
        <v>29</v>
      </c>
      <c r="M48" s="19">
        <v>100</v>
      </c>
      <c r="N48" s="20">
        <f t="shared" si="0"/>
        <v>0.29</v>
      </c>
      <c r="O48" s="21"/>
      <c r="P48" s="21">
        <f t="shared" si="1"/>
        <v>29</v>
      </c>
      <c r="Q48" s="22" t="s">
        <v>51</v>
      </c>
      <c r="R48" s="15" t="s">
        <v>52</v>
      </c>
    </row>
    <row r="49" spans="1:18" ht="75">
      <c r="A49" s="15">
        <v>10</v>
      </c>
      <c r="B49" s="15" t="s">
        <v>43</v>
      </c>
      <c r="C49" s="16" t="s">
        <v>86</v>
      </c>
      <c r="D49" s="15" t="s">
        <v>87</v>
      </c>
      <c r="E49" s="15" t="s">
        <v>88</v>
      </c>
      <c r="F49" s="15" t="s">
        <v>89</v>
      </c>
      <c r="G49" s="15" t="s">
        <v>69</v>
      </c>
      <c r="H49" s="17">
        <v>39289</v>
      </c>
      <c r="I49" s="15" t="s">
        <v>49</v>
      </c>
      <c r="J49" s="15" t="s">
        <v>50</v>
      </c>
      <c r="K49" s="15">
        <v>10</v>
      </c>
      <c r="L49" s="18">
        <v>28</v>
      </c>
      <c r="M49" s="19">
        <v>100</v>
      </c>
      <c r="N49" s="20">
        <f t="shared" si="0"/>
        <v>0.28</v>
      </c>
      <c r="O49" s="21"/>
      <c r="P49" s="21">
        <f t="shared" si="1"/>
        <v>28</v>
      </c>
      <c r="Q49" s="22" t="s">
        <v>51</v>
      </c>
      <c r="R49" s="15" t="s">
        <v>52</v>
      </c>
    </row>
    <row r="50" spans="1:18" ht="75">
      <c r="A50" s="15">
        <v>11</v>
      </c>
      <c r="B50" s="15" t="s">
        <v>43</v>
      </c>
      <c r="C50" s="16" t="s">
        <v>90</v>
      </c>
      <c r="D50" s="15" t="s">
        <v>91</v>
      </c>
      <c r="E50" s="15" t="s">
        <v>92</v>
      </c>
      <c r="F50" s="23" t="s">
        <v>93</v>
      </c>
      <c r="G50" s="15" t="s">
        <v>69</v>
      </c>
      <c r="H50" s="17">
        <v>39309</v>
      </c>
      <c r="I50" s="15" t="s">
        <v>49</v>
      </c>
      <c r="J50" s="15" t="s">
        <v>50</v>
      </c>
      <c r="K50" s="15">
        <v>10</v>
      </c>
      <c r="L50" s="18">
        <v>27</v>
      </c>
      <c r="M50" s="19">
        <v>100</v>
      </c>
      <c r="N50" s="20">
        <f t="shared" si="0"/>
        <v>0.27</v>
      </c>
      <c r="O50" s="21"/>
      <c r="P50" s="21">
        <f t="shared" si="1"/>
        <v>27</v>
      </c>
      <c r="Q50" s="22" t="s">
        <v>51</v>
      </c>
      <c r="R50" s="15" t="s">
        <v>52</v>
      </c>
    </row>
    <row r="51" spans="1:18" ht="50.25">
      <c r="A51" s="15">
        <v>12</v>
      </c>
      <c r="B51" s="15" t="s">
        <v>43</v>
      </c>
      <c r="C51" s="16" t="s">
        <v>94</v>
      </c>
      <c r="D51" s="15" t="s">
        <v>95</v>
      </c>
      <c r="E51" s="15" t="s">
        <v>80</v>
      </c>
      <c r="F51" s="15" t="s">
        <v>60</v>
      </c>
      <c r="G51" s="15" t="s">
        <v>48</v>
      </c>
      <c r="H51" s="17">
        <v>39342</v>
      </c>
      <c r="I51" s="15" t="s">
        <v>49</v>
      </c>
      <c r="J51" s="15" t="s">
        <v>50</v>
      </c>
      <c r="K51" s="15">
        <v>10</v>
      </c>
      <c r="L51" s="18">
        <v>26</v>
      </c>
      <c r="M51" s="19">
        <v>100</v>
      </c>
      <c r="N51" s="20">
        <f t="shared" si="0"/>
        <v>0.26</v>
      </c>
      <c r="O51" s="21"/>
      <c r="P51" s="21">
        <f t="shared" si="1"/>
        <v>26</v>
      </c>
      <c r="Q51" s="22" t="s">
        <v>51</v>
      </c>
      <c r="R51" s="15" t="s">
        <v>52</v>
      </c>
    </row>
    <row r="52" spans="1:18" ht="75">
      <c r="A52" s="15">
        <v>13</v>
      </c>
      <c r="B52" s="15" t="s">
        <v>43</v>
      </c>
      <c r="C52" s="16" t="s">
        <v>96</v>
      </c>
      <c r="D52" s="15" t="s">
        <v>97</v>
      </c>
      <c r="E52" s="15" t="s">
        <v>98</v>
      </c>
      <c r="F52" s="15" t="s">
        <v>64</v>
      </c>
      <c r="G52" s="15" t="s">
        <v>48</v>
      </c>
      <c r="H52" s="17">
        <v>39342</v>
      </c>
      <c r="I52" s="15" t="s">
        <v>49</v>
      </c>
      <c r="J52" s="15" t="s">
        <v>50</v>
      </c>
      <c r="K52" s="15">
        <v>10</v>
      </c>
      <c r="L52" s="18">
        <v>24</v>
      </c>
      <c r="M52" s="19">
        <v>100</v>
      </c>
      <c r="N52" s="20">
        <f t="shared" si="0"/>
        <v>0.24</v>
      </c>
      <c r="O52" s="21"/>
      <c r="P52" s="21">
        <f t="shared" si="1"/>
        <v>24</v>
      </c>
      <c r="Q52" s="22" t="s">
        <v>51</v>
      </c>
      <c r="R52" s="15" t="s">
        <v>52</v>
      </c>
    </row>
    <row r="53" spans="1:18" ht="75">
      <c r="A53" s="15">
        <v>14</v>
      </c>
      <c r="B53" s="15" t="s">
        <v>43</v>
      </c>
      <c r="C53" s="16" t="s">
        <v>99</v>
      </c>
      <c r="D53" s="15" t="s">
        <v>100</v>
      </c>
      <c r="E53" s="15" t="s">
        <v>101</v>
      </c>
      <c r="F53" s="15" t="s">
        <v>102</v>
      </c>
      <c r="G53" s="15" t="s">
        <v>69</v>
      </c>
      <c r="H53" s="17">
        <v>39241</v>
      </c>
      <c r="I53" s="15" t="s">
        <v>49</v>
      </c>
      <c r="J53" s="15" t="s">
        <v>50</v>
      </c>
      <c r="K53" s="15">
        <v>10</v>
      </c>
      <c r="L53" s="18">
        <v>24</v>
      </c>
      <c r="M53" s="19">
        <v>100</v>
      </c>
      <c r="N53" s="20">
        <f t="shared" si="0"/>
        <v>0.24</v>
      </c>
      <c r="O53" s="21"/>
      <c r="P53" s="21">
        <f t="shared" si="1"/>
        <v>24</v>
      </c>
      <c r="Q53" s="22" t="s">
        <v>51</v>
      </c>
      <c r="R53" s="15" t="s">
        <v>52</v>
      </c>
    </row>
    <row r="54" spans="1:18" ht="75">
      <c r="A54" s="15">
        <v>15</v>
      </c>
      <c r="B54" s="15" t="s">
        <v>43</v>
      </c>
      <c r="C54" s="16" t="s">
        <v>103</v>
      </c>
      <c r="D54" s="15" t="s">
        <v>104</v>
      </c>
      <c r="E54" s="15" t="s">
        <v>105</v>
      </c>
      <c r="F54" s="15" t="s">
        <v>106</v>
      </c>
      <c r="G54" s="15" t="s">
        <v>69</v>
      </c>
      <c r="H54" s="17">
        <v>39445</v>
      </c>
      <c r="I54" s="15" t="s">
        <v>49</v>
      </c>
      <c r="J54" s="15" t="s">
        <v>50</v>
      </c>
      <c r="K54" s="15">
        <v>10</v>
      </c>
      <c r="L54" s="18">
        <v>19</v>
      </c>
      <c r="M54" s="19">
        <v>100</v>
      </c>
      <c r="N54" s="20">
        <f t="shared" si="0"/>
        <v>0.19</v>
      </c>
      <c r="O54" s="21"/>
      <c r="P54" s="21">
        <f t="shared" si="1"/>
        <v>19</v>
      </c>
      <c r="Q54" s="22" t="s">
        <v>51</v>
      </c>
      <c r="R54" s="15" t="s">
        <v>52</v>
      </c>
    </row>
    <row r="55" spans="1:18" ht="75">
      <c r="A55" s="15">
        <v>16</v>
      </c>
      <c r="B55" s="15" t="s">
        <v>43</v>
      </c>
      <c r="C55" s="16" t="s">
        <v>107</v>
      </c>
      <c r="D55" s="15" t="s">
        <v>108</v>
      </c>
      <c r="E55" s="15" t="s">
        <v>109</v>
      </c>
      <c r="F55" s="15" t="s">
        <v>110</v>
      </c>
      <c r="G55" s="15" t="s">
        <v>48</v>
      </c>
      <c r="H55" s="17">
        <v>39291</v>
      </c>
      <c r="I55" s="15" t="s">
        <v>49</v>
      </c>
      <c r="J55" s="15" t="s">
        <v>50</v>
      </c>
      <c r="K55" s="15">
        <v>10</v>
      </c>
      <c r="L55" s="18">
        <v>16</v>
      </c>
      <c r="M55" s="19">
        <v>100</v>
      </c>
      <c r="N55" s="20">
        <f t="shared" si="0"/>
        <v>0.16</v>
      </c>
      <c r="O55" s="21"/>
      <c r="P55" s="21">
        <f t="shared" si="1"/>
        <v>16</v>
      </c>
      <c r="Q55" s="22" t="s">
        <v>51</v>
      </c>
      <c r="R55" s="15" t="s">
        <v>52</v>
      </c>
    </row>
    <row r="56" spans="1:18" ht="75">
      <c r="A56" s="15">
        <v>17</v>
      </c>
      <c r="B56" s="15" t="s">
        <v>43</v>
      </c>
      <c r="C56" s="16" t="s">
        <v>111</v>
      </c>
      <c r="D56" s="15" t="s">
        <v>112</v>
      </c>
      <c r="E56" s="15" t="s">
        <v>113</v>
      </c>
      <c r="F56" s="15" t="s">
        <v>106</v>
      </c>
      <c r="G56" s="15" t="s">
        <v>69</v>
      </c>
      <c r="H56" s="17">
        <v>39294</v>
      </c>
      <c r="I56" s="15" t="s">
        <v>49</v>
      </c>
      <c r="J56" s="15" t="s">
        <v>50</v>
      </c>
      <c r="K56" s="15">
        <v>10</v>
      </c>
      <c r="L56" s="18">
        <v>15</v>
      </c>
      <c r="M56" s="19">
        <v>100</v>
      </c>
      <c r="N56" s="20">
        <f t="shared" si="0"/>
        <v>0.15</v>
      </c>
      <c r="O56" s="21"/>
      <c r="P56" s="21">
        <f t="shared" si="1"/>
        <v>15</v>
      </c>
      <c r="Q56" s="22" t="s">
        <v>51</v>
      </c>
      <c r="R56" s="15" t="s">
        <v>52</v>
      </c>
    </row>
    <row r="57" spans="1:18" ht="75">
      <c r="A57" s="15">
        <v>18</v>
      </c>
      <c r="B57" s="15" t="s">
        <v>43</v>
      </c>
      <c r="C57" s="16" t="s">
        <v>114</v>
      </c>
      <c r="D57" s="15" t="s">
        <v>115</v>
      </c>
      <c r="E57" s="15" t="s">
        <v>116</v>
      </c>
      <c r="F57" s="15" t="s">
        <v>117</v>
      </c>
      <c r="G57" s="15" t="s">
        <v>69</v>
      </c>
      <c r="H57" s="17">
        <v>39297</v>
      </c>
      <c r="I57" s="15" t="s">
        <v>49</v>
      </c>
      <c r="J57" s="15" t="s">
        <v>50</v>
      </c>
      <c r="K57" s="15">
        <v>10</v>
      </c>
      <c r="L57" s="18">
        <v>14</v>
      </c>
      <c r="M57" s="19">
        <v>100</v>
      </c>
      <c r="N57" s="20">
        <f t="shared" si="0"/>
        <v>0.14</v>
      </c>
      <c r="O57" s="21"/>
      <c r="P57" s="21">
        <f t="shared" si="1"/>
        <v>14</v>
      </c>
      <c r="Q57" s="22" t="s">
        <v>51</v>
      </c>
      <c r="R57" s="15" t="s">
        <v>52</v>
      </c>
    </row>
    <row r="58" spans="1:18" ht="75">
      <c r="A58" s="15">
        <v>19</v>
      </c>
      <c r="B58" s="15" t="s">
        <v>43</v>
      </c>
      <c r="C58" s="16" t="s">
        <v>118</v>
      </c>
      <c r="D58" s="15" t="s">
        <v>119</v>
      </c>
      <c r="E58" s="15" t="s">
        <v>101</v>
      </c>
      <c r="F58" s="15" t="s">
        <v>120</v>
      </c>
      <c r="G58" s="15" t="s">
        <v>69</v>
      </c>
      <c r="H58" s="17">
        <v>39534</v>
      </c>
      <c r="I58" s="15" t="s">
        <v>49</v>
      </c>
      <c r="J58" s="15" t="s">
        <v>50</v>
      </c>
      <c r="K58" s="15">
        <v>10</v>
      </c>
      <c r="L58" s="18">
        <v>13</v>
      </c>
      <c r="M58" s="19">
        <v>100</v>
      </c>
      <c r="N58" s="20">
        <f t="shared" si="0"/>
        <v>0.13</v>
      </c>
      <c r="O58" s="21"/>
      <c r="P58" s="21">
        <f t="shared" si="1"/>
        <v>13</v>
      </c>
      <c r="Q58" s="22" t="s">
        <v>51</v>
      </c>
      <c r="R58" s="15" t="s">
        <v>52</v>
      </c>
    </row>
    <row r="59" spans="1:18" ht="75">
      <c r="A59" s="15">
        <v>20</v>
      </c>
      <c r="B59" s="15" t="s">
        <v>43</v>
      </c>
      <c r="C59" s="16" t="s">
        <v>121</v>
      </c>
      <c r="D59" s="15" t="s">
        <v>122</v>
      </c>
      <c r="E59" s="15" t="s">
        <v>76</v>
      </c>
      <c r="F59" s="15" t="s">
        <v>123</v>
      </c>
      <c r="G59" s="15" t="s">
        <v>69</v>
      </c>
      <c r="H59" s="17">
        <v>39233</v>
      </c>
      <c r="I59" s="15" t="s">
        <v>49</v>
      </c>
      <c r="J59" s="15" t="s">
        <v>50</v>
      </c>
      <c r="K59" s="15">
        <v>10</v>
      </c>
      <c r="L59" s="18">
        <v>11</v>
      </c>
      <c r="M59" s="19">
        <v>100</v>
      </c>
      <c r="N59" s="20">
        <f t="shared" si="0"/>
        <v>0.11</v>
      </c>
      <c r="O59" s="21"/>
      <c r="P59" s="21">
        <f t="shared" si="1"/>
        <v>11</v>
      </c>
      <c r="Q59" s="22" t="s">
        <v>51</v>
      </c>
      <c r="R59" s="15" t="s">
        <v>52</v>
      </c>
    </row>
    <row r="60" spans="1:18" ht="75">
      <c r="A60" s="15">
        <v>21</v>
      </c>
      <c r="B60" s="15" t="s">
        <v>43</v>
      </c>
      <c r="C60" s="16" t="s">
        <v>124</v>
      </c>
      <c r="D60" s="15" t="s">
        <v>125</v>
      </c>
      <c r="E60" s="15" t="s">
        <v>126</v>
      </c>
      <c r="F60" s="15" t="s">
        <v>127</v>
      </c>
      <c r="G60" s="15" t="s">
        <v>48</v>
      </c>
      <c r="H60" s="17">
        <v>39407</v>
      </c>
      <c r="I60" s="15" t="s">
        <v>49</v>
      </c>
      <c r="J60" s="15" t="s">
        <v>50</v>
      </c>
      <c r="K60" s="15">
        <v>10</v>
      </c>
      <c r="L60" s="18">
        <v>10</v>
      </c>
      <c r="M60" s="19">
        <v>100</v>
      </c>
      <c r="N60" s="20">
        <f t="shared" si="0"/>
        <v>0.1</v>
      </c>
      <c r="O60" s="21"/>
      <c r="P60" s="21">
        <f t="shared" si="1"/>
        <v>10</v>
      </c>
      <c r="Q60" s="22" t="s">
        <v>51</v>
      </c>
      <c r="R60" s="15" t="s">
        <v>52</v>
      </c>
    </row>
    <row r="61" spans="1:18" ht="75">
      <c r="A61" s="15">
        <v>22</v>
      </c>
      <c r="B61" s="15" t="s">
        <v>43</v>
      </c>
      <c r="C61" s="16" t="s">
        <v>128</v>
      </c>
      <c r="D61" s="15" t="s">
        <v>129</v>
      </c>
      <c r="E61" s="15" t="s">
        <v>130</v>
      </c>
      <c r="F61" s="15" t="s">
        <v>131</v>
      </c>
      <c r="G61" s="15" t="s">
        <v>48</v>
      </c>
      <c r="H61" s="17">
        <v>39650</v>
      </c>
      <c r="I61" s="15" t="s">
        <v>49</v>
      </c>
      <c r="J61" s="15" t="s">
        <v>50</v>
      </c>
      <c r="K61" s="15">
        <v>10</v>
      </c>
      <c r="L61" s="18">
        <v>9</v>
      </c>
      <c r="M61" s="19">
        <v>100</v>
      </c>
      <c r="N61" s="20">
        <f t="shared" si="0"/>
        <v>0.09</v>
      </c>
      <c r="O61" s="21"/>
      <c r="P61" s="21">
        <f t="shared" si="1"/>
        <v>9</v>
      </c>
      <c r="Q61" s="22" t="s">
        <v>51</v>
      </c>
      <c r="R61" s="15" t="s">
        <v>52</v>
      </c>
    </row>
    <row r="62" spans="1:18" ht="49.5">
      <c r="A62" s="15">
        <v>23</v>
      </c>
      <c r="B62" s="15" t="s">
        <v>43</v>
      </c>
      <c r="C62" s="16" t="s">
        <v>132</v>
      </c>
      <c r="D62" s="15" t="s">
        <v>133</v>
      </c>
      <c r="E62" s="15" t="s">
        <v>134</v>
      </c>
      <c r="F62" s="15" t="s">
        <v>135</v>
      </c>
      <c r="G62" s="15" t="s">
        <v>69</v>
      </c>
      <c r="H62" s="17">
        <v>39648</v>
      </c>
      <c r="I62" s="15" t="s">
        <v>49</v>
      </c>
      <c r="J62" s="15" t="s">
        <v>50</v>
      </c>
      <c r="K62" s="15">
        <v>10</v>
      </c>
      <c r="L62" s="18">
        <v>4</v>
      </c>
      <c r="M62" s="19">
        <v>100</v>
      </c>
      <c r="N62" s="20">
        <f t="shared" si="0"/>
        <v>0.04</v>
      </c>
      <c r="O62" s="21"/>
      <c r="P62" s="21">
        <f t="shared" si="1"/>
        <v>4</v>
      </c>
      <c r="Q62" s="22" t="s">
        <v>51</v>
      </c>
      <c r="R62" s="15" t="s">
        <v>52</v>
      </c>
    </row>
    <row r="63" spans="1:18" ht="49.5">
      <c r="A63" s="15">
        <v>24</v>
      </c>
      <c r="B63" s="15" t="s">
        <v>43</v>
      </c>
      <c r="C63" s="16" t="s">
        <v>136</v>
      </c>
      <c r="D63" s="15" t="s">
        <v>137</v>
      </c>
      <c r="E63" s="15" t="s">
        <v>138</v>
      </c>
      <c r="F63" s="23" t="s">
        <v>47</v>
      </c>
      <c r="G63" s="15" t="s">
        <v>48</v>
      </c>
      <c r="H63" s="17">
        <v>39170</v>
      </c>
      <c r="I63" s="15" t="s">
        <v>49</v>
      </c>
      <c r="J63" s="15" t="s">
        <v>50</v>
      </c>
      <c r="K63" s="15">
        <v>11</v>
      </c>
      <c r="L63" s="18">
        <v>36</v>
      </c>
      <c r="M63" s="19">
        <v>100</v>
      </c>
      <c r="N63" s="20">
        <f t="shared" si="0"/>
        <v>0.36</v>
      </c>
      <c r="O63" s="21"/>
      <c r="P63" s="21">
        <f t="shared" si="1"/>
        <v>36</v>
      </c>
      <c r="Q63" s="22" t="s">
        <v>51</v>
      </c>
      <c r="R63" s="15" t="s">
        <v>52</v>
      </c>
    </row>
    <row r="64" spans="1:18" ht="49.5">
      <c r="A64" s="15">
        <v>25</v>
      </c>
      <c r="B64" s="15" t="s">
        <v>43</v>
      </c>
      <c r="C64" s="16" t="s">
        <v>139</v>
      </c>
      <c r="D64" s="15" t="s">
        <v>140</v>
      </c>
      <c r="E64" s="15" t="s">
        <v>141</v>
      </c>
      <c r="F64" s="23" t="s">
        <v>142</v>
      </c>
      <c r="G64" s="15" t="s">
        <v>48</v>
      </c>
      <c r="H64" s="17">
        <v>38759</v>
      </c>
      <c r="I64" s="15" t="s">
        <v>49</v>
      </c>
      <c r="J64" s="15" t="s">
        <v>50</v>
      </c>
      <c r="K64" s="15">
        <v>11</v>
      </c>
      <c r="L64" s="18">
        <v>35</v>
      </c>
      <c r="M64" s="19">
        <v>100</v>
      </c>
      <c r="N64" s="20">
        <f t="shared" si="0"/>
        <v>0.35</v>
      </c>
      <c r="O64" s="21"/>
      <c r="P64" s="21">
        <f t="shared" si="1"/>
        <v>35</v>
      </c>
      <c r="Q64" s="22" t="s">
        <v>51</v>
      </c>
      <c r="R64" s="15" t="s">
        <v>52</v>
      </c>
    </row>
    <row r="65" spans="1:18" ht="49.5">
      <c r="A65" s="15">
        <v>26</v>
      </c>
      <c r="B65" s="15" t="s">
        <v>43</v>
      </c>
      <c r="C65" s="16" t="s">
        <v>143</v>
      </c>
      <c r="D65" s="15" t="s">
        <v>144</v>
      </c>
      <c r="E65" s="15" t="s">
        <v>145</v>
      </c>
      <c r="F65" s="23" t="s">
        <v>146</v>
      </c>
      <c r="G65" s="15" t="s">
        <v>48</v>
      </c>
      <c r="H65" s="17">
        <v>38843</v>
      </c>
      <c r="I65" s="15" t="s">
        <v>49</v>
      </c>
      <c r="J65" s="15" t="s">
        <v>50</v>
      </c>
      <c r="K65" s="15">
        <v>11</v>
      </c>
      <c r="L65" s="18">
        <v>35</v>
      </c>
      <c r="M65" s="19">
        <v>100</v>
      </c>
      <c r="N65" s="20">
        <f t="shared" si="0"/>
        <v>0.35</v>
      </c>
      <c r="O65" s="21"/>
      <c r="P65" s="21">
        <f t="shared" si="1"/>
        <v>35</v>
      </c>
      <c r="Q65" s="22" t="s">
        <v>51</v>
      </c>
      <c r="R65" s="15" t="s">
        <v>52</v>
      </c>
    </row>
    <row r="66" spans="1:18" ht="49.5">
      <c r="A66" s="15">
        <v>27</v>
      </c>
      <c r="B66" s="15" t="s">
        <v>43</v>
      </c>
      <c r="C66" s="16" t="s">
        <v>147</v>
      </c>
      <c r="D66" s="15" t="s">
        <v>148</v>
      </c>
      <c r="E66" s="15" t="s">
        <v>149</v>
      </c>
      <c r="F66" s="23" t="s">
        <v>150</v>
      </c>
      <c r="G66" s="15" t="s">
        <v>48</v>
      </c>
      <c r="H66" s="17">
        <v>38893</v>
      </c>
      <c r="I66" s="15" t="s">
        <v>49</v>
      </c>
      <c r="J66" s="15" t="s">
        <v>50</v>
      </c>
      <c r="K66" s="15">
        <v>11</v>
      </c>
      <c r="L66" s="18">
        <v>22</v>
      </c>
      <c r="M66" s="19">
        <v>100</v>
      </c>
      <c r="N66" s="20">
        <f t="shared" si="0"/>
        <v>0.22</v>
      </c>
      <c r="O66" s="21"/>
      <c r="P66" s="21">
        <f t="shared" si="1"/>
        <v>22</v>
      </c>
      <c r="Q66" s="22" t="s">
        <v>51</v>
      </c>
      <c r="R66" s="15" t="s">
        <v>52</v>
      </c>
    </row>
    <row r="67" spans="1:18" ht="49.5">
      <c r="A67" s="15">
        <v>28</v>
      </c>
      <c r="B67" s="15" t="s">
        <v>43</v>
      </c>
      <c r="C67" s="16" t="s">
        <v>151</v>
      </c>
      <c r="D67" s="15" t="s">
        <v>152</v>
      </c>
      <c r="E67" s="15" t="s">
        <v>153</v>
      </c>
      <c r="F67" s="23" t="s">
        <v>81</v>
      </c>
      <c r="G67" s="15" t="s">
        <v>48</v>
      </c>
      <c r="H67" s="17">
        <v>38926</v>
      </c>
      <c r="I67" s="15" t="s">
        <v>49</v>
      </c>
      <c r="J67" s="15" t="s">
        <v>50</v>
      </c>
      <c r="K67" s="15">
        <v>11</v>
      </c>
      <c r="L67" s="18">
        <v>21</v>
      </c>
      <c r="M67" s="19">
        <v>100</v>
      </c>
      <c r="N67" s="20">
        <f t="shared" si="0"/>
        <v>0.21</v>
      </c>
      <c r="O67" s="21"/>
      <c r="P67" s="21">
        <f t="shared" si="1"/>
        <v>21</v>
      </c>
      <c r="Q67" s="22" t="s">
        <v>51</v>
      </c>
      <c r="R67" s="15" t="s">
        <v>52</v>
      </c>
    </row>
    <row r="68" spans="1:18" ht="49.5">
      <c r="A68" s="15">
        <v>29</v>
      </c>
      <c r="B68" s="15" t="s">
        <v>43</v>
      </c>
      <c r="C68" s="16" t="s">
        <v>154</v>
      </c>
      <c r="D68" s="15" t="s">
        <v>155</v>
      </c>
      <c r="E68" s="15" t="s">
        <v>92</v>
      </c>
      <c r="F68" s="23" t="s">
        <v>156</v>
      </c>
      <c r="G68" s="15" t="s">
        <v>69</v>
      </c>
      <c r="H68" s="17">
        <v>38879</v>
      </c>
      <c r="I68" s="15" t="s">
        <v>49</v>
      </c>
      <c r="J68" s="15" t="s">
        <v>50</v>
      </c>
      <c r="K68" s="15">
        <v>11</v>
      </c>
      <c r="L68" s="18">
        <v>20</v>
      </c>
      <c r="M68" s="19">
        <v>100</v>
      </c>
      <c r="N68" s="20">
        <f t="shared" si="0"/>
        <v>0.2</v>
      </c>
      <c r="O68" s="21"/>
      <c r="P68" s="21">
        <f t="shared" si="1"/>
        <v>20</v>
      </c>
      <c r="Q68" s="22" t="s">
        <v>51</v>
      </c>
      <c r="R68" s="15" t="s">
        <v>52</v>
      </c>
    </row>
    <row r="69" spans="1:18" ht="49.5">
      <c r="A69" s="15">
        <v>30</v>
      </c>
      <c r="B69" s="15" t="s">
        <v>43</v>
      </c>
      <c r="C69" s="16" t="s">
        <v>157</v>
      </c>
      <c r="D69" s="15" t="s">
        <v>72</v>
      </c>
      <c r="E69" s="15" t="s">
        <v>158</v>
      </c>
      <c r="F69" s="23" t="s">
        <v>64</v>
      </c>
      <c r="G69" s="15" t="s">
        <v>48</v>
      </c>
      <c r="H69" s="17">
        <v>38884</v>
      </c>
      <c r="I69" s="15" t="s">
        <v>49</v>
      </c>
      <c r="J69" s="15" t="s">
        <v>50</v>
      </c>
      <c r="K69" s="15">
        <v>11</v>
      </c>
      <c r="L69" s="18">
        <v>20</v>
      </c>
      <c r="M69" s="19">
        <v>100</v>
      </c>
      <c r="N69" s="20">
        <f t="shared" si="0"/>
        <v>0.2</v>
      </c>
      <c r="O69" s="21"/>
      <c r="P69" s="21">
        <f t="shared" si="1"/>
        <v>20</v>
      </c>
      <c r="Q69" s="22" t="s">
        <v>51</v>
      </c>
      <c r="R69" s="15" t="s">
        <v>52</v>
      </c>
    </row>
    <row r="70" spans="1:18" ht="49.5">
      <c r="A70" s="15">
        <v>31</v>
      </c>
      <c r="B70" s="15" t="s">
        <v>43</v>
      </c>
      <c r="C70" s="16" t="s">
        <v>159</v>
      </c>
      <c r="D70" s="15" t="s">
        <v>160</v>
      </c>
      <c r="E70" s="15" t="s">
        <v>161</v>
      </c>
      <c r="F70" s="23" t="s">
        <v>162</v>
      </c>
      <c r="G70" s="15" t="s">
        <v>69</v>
      </c>
      <c r="H70" s="17">
        <v>38991</v>
      </c>
      <c r="I70" s="15" t="s">
        <v>49</v>
      </c>
      <c r="J70" s="15" t="s">
        <v>50</v>
      </c>
      <c r="K70" s="15">
        <v>11</v>
      </c>
      <c r="L70" s="18">
        <v>19</v>
      </c>
      <c r="M70" s="19">
        <v>100</v>
      </c>
      <c r="N70" s="20">
        <f t="shared" si="0"/>
        <v>0.19</v>
      </c>
      <c r="O70" s="21"/>
      <c r="P70" s="21">
        <f t="shared" si="1"/>
        <v>19</v>
      </c>
      <c r="Q70" s="22" t="s">
        <v>51</v>
      </c>
      <c r="R70" s="15" t="s">
        <v>52</v>
      </c>
    </row>
    <row r="71" spans="1:18" ht="49.5">
      <c r="A71" s="15">
        <v>32</v>
      </c>
      <c r="B71" s="15" t="s">
        <v>43</v>
      </c>
      <c r="C71" s="16" t="s">
        <v>163</v>
      </c>
      <c r="D71" s="15" t="s">
        <v>164</v>
      </c>
      <c r="E71" s="15" t="s">
        <v>165</v>
      </c>
      <c r="F71" s="23" t="s">
        <v>127</v>
      </c>
      <c r="G71" s="15" t="s">
        <v>48</v>
      </c>
      <c r="H71" s="17">
        <v>38922</v>
      </c>
      <c r="I71" s="15" t="s">
        <v>49</v>
      </c>
      <c r="J71" s="15" t="s">
        <v>50</v>
      </c>
      <c r="K71" s="15">
        <v>11</v>
      </c>
      <c r="L71" s="18">
        <v>18</v>
      </c>
      <c r="M71" s="19">
        <v>100</v>
      </c>
      <c r="N71" s="20">
        <f t="shared" si="0"/>
        <v>0.18</v>
      </c>
      <c r="O71" s="21"/>
      <c r="P71" s="21">
        <f t="shared" si="1"/>
        <v>18</v>
      </c>
      <c r="Q71" s="22" t="s">
        <v>51</v>
      </c>
      <c r="R71" s="15" t="s">
        <v>52</v>
      </c>
    </row>
    <row r="72" spans="1:18" ht="49.5">
      <c r="A72" s="15">
        <v>33</v>
      </c>
      <c r="B72" s="15" t="s">
        <v>43</v>
      </c>
      <c r="C72" s="16" t="s">
        <v>166</v>
      </c>
      <c r="D72" s="15" t="s">
        <v>167</v>
      </c>
      <c r="E72" s="15" t="s">
        <v>138</v>
      </c>
      <c r="F72" s="23" t="s">
        <v>168</v>
      </c>
      <c r="G72" s="15" t="s">
        <v>48</v>
      </c>
      <c r="H72" s="17">
        <v>39029</v>
      </c>
      <c r="I72" s="15" t="s">
        <v>49</v>
      </c>
      <c r="J72" s="15" t="s">
        <v>50</v>
      </c>
      <c r="K72" s="15">
        <v>11</v>
      </c>
      <c r="L72" s="18">
        <v>18</v>
      </c>
      <c r="M72" s="19">
        <v>100</v>
      </c>
      <c r="N72" s="20">
        <f t="shared" si="0"/>
        <v>0.18</v>
      </c>
      <c r="O72" s="21"/>
      <c r="P72" s="21">
        <f t="shared" si="1"/>
        <v>18</v>
      </c>
      <c r="Q72" s="22" t="s">
        <v>51</v>
      </c>
      <c r="R72" s="15" t="s">
        <v>52</v>
      </c>
    </row>
    <row r="73" spans="1:18" ht="49.5">
      <c r="A73" s="15">
        <v>34</v>
      </c>
      <c r="B73" s="15" t="s">
        <v>43</v>
      </c>
      <c r="C73" s="16" t="s">
        <v>169</v>
      </c>
      <c r="D73" s="15" t="s">
        <v>170</v>
      </c>
      <c r="E73" s="15" t="s">
        <v>171</v>
      </c>
      <c r="F73" s="23" t="s">
        <v>172</v>
      </c>
      <c r="G73" s="15" t="s">
        <v>48</v>
      </c>
      <c r="H73" s="17">
        <v>38777</v>
      </c>
      <c r="I73" s="15" t="s">
        <v>49</v>
      </c>
      <c r="J73" s="15" t="s">
        <v>50</v>
      </c>
      <c r="K73" s="15">
        <v>11</v>
      </c>
      <c r="L73" s="18">
        <v>15</v>
      </c>
      <c r="M73" s="19">
        <v>100</v>
      </c>
      <c r="N73" s="20">
        <f t="shared" si="0"/>
        <v>0.15</v>
      </c>
      <c r="O73" s="21"/>
      <c r="P73" s="21">
        <f t="shared" si="1"/>
        <v>15</v>
      </c>
      <c r="Q73" s="22" t="s">
        <v>51</v>
      </c>
      <c r="R73" s="15" t="s">
        <v>52</v>
      </c>
    </row>
    <row r="74" spans="1:18" ht="50.25" customHeight="1">
      <c r="A74" s="4" t="s">
        <v>173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45.75" customHeight="1">
      <c r="A75" s="4" t="s">
        <v>174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9"/>
    </row>
    <row r="76" spans="1:18" ht="50.25" customHeight="1">
      <c r="A76" s="5" t="s">
        <v>175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50.25" customHeight="1">
      <c r="A77" s="5" t="s">
        <v>175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84" ht="15">
      <c r="K84" s="24"/>
    </row>
  </sheetData>
  <sheetProtection selectLockedCells="1" selectUnlockedCells="1"/>
  <mergeCells count="28">
    <mergeCell ref="A1:R1"/>
    <mergeCell ref="A2:R2"/>
    <mergeCell ref="A3:R3"/>
    <mergeCell ref="K4:L4"/>
    <mergeCell ref="A5:R5"/>
    <mergeCell ref="A6:R6"/>
    <mergeCell ref="A7:R7"/>
    <mergeCell ref="A8:R8"/>
    <mergeCell ref="A10:R10"/>
    <mergeCell ref="A12:R12"/>
    <mergeCell ref="A13:G13"/>
    <mergeCell ref="A14:R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3:R33"/>
    <mergeCell ref="A34:R34"/>
    <mergeCell ref="A36:R36"/>
    <mergeCell ref="A37:R37"/>
    <mergeCell ref="A74:R74"/>
    <mergeCell ref="A75:Q7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2023-10-24T14:35:05Z</dcterms:modified>
  <cp:category/>
  <cp:version/>
  <cp:contentType/>
  <cp:contentStatus/>
  <cp:revision>2</cp:revision>
</cp:coreProperties>
</file>