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'Лист1'!$A$1:$R$51</definedName>
    <definedName name="Excel_BuiltIn_Print_Area" localSheetId="0">'Лист1'!$A$1:$R$51</definedName>
    <definedName name="Excel_BuiltIn__FilterDatabase" localSheetId="0">'Лист1'!$A$39:$R$47</definedName>
  </definedNames>
  <calcPr fullCalcOnLoad="1"/>
</workbook>
</file>

<file path=xl/sharedStrings.xml><?xml version="1.0" encoding="utf-8"?>
<sst xmlns="http://schemas.openxmlformats.org/spreadsheetml/2006/main" count="127" uniqueCount="83">
  <si>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</si>
  <si>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</si>
  <si>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</si>
  <si>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« 17»__октября_2023 г.</t>
  </si>
  <si>
    <t>Место проведения: муниципальное бюджетное общеобразовательное учреждение " Средняя общеобразовательная школа №19"</t>
  </si>
  <si>
    <t>Дата проведения: 04.10.2023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</si>
  <si>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- 8 , 8 класс - 2 , 9 класс - 3, 10 класс -3, 11 класс - 0 .</t>
    </r>
  </si>
  <si>
    <t>На заседании присутствовали 5 членов жюри.</t>
  </si>
  <si>
    <t>Председатель жюри: Головкина Светлана Александровна</t>
  </si>
  <si>
    <t>Секретарь жюри: Каширина Лариса Владимировна</t>
  </si>
  <si>
    <t>Члены жюри: Алексеенко Людмила Васильевна,Вострикова Светлана Геннадьевна, Чиркина Лариса Николаевна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</si>
  <si>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</si>
  <si>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</si>
  <si>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</si>
  <si>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</si>
  <si>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химии.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</si>
  <si>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</si>
  <si>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8 класс -  0   , 9 класс -  0  , 10 класс -  0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</si>
  <si>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8 класс -   0  , 9 класс -  0  , 10 класс -   0 , 11 класс - 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</si>
  <si>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</si>
  <si>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</si>
  <si>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</si>
  <si>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</si>
  <si>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</si>
  <si>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 Средняя общеобразовательная школа №19"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</si>
  <si>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</si>
  <si>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</si>
  <si>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</si>
  <si>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</si>
  <si>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</si>
  <si>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</si>
  <si>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</si>
  <si>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</si>
  <si>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</si>
  <si>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</si>
  <si>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</si>
  <si>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</si>
  <si>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</si>
  <si>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</si>
  <si>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</si>
  <si>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</si>
  <si>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</si>
  <si>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</si>
  <si>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</si>
  <si>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sch23820/edu680139/8/4qz8v</t>
  </si>
  <si>
    <t xml:space="preserve">Биль </t>
  </si>
  <si>
    <t xml:space="preserve">Полина </t>
  </si>
  <si>
    <t>Николаевна</t>
  </si>
  <si>
    <t>Ж</t>
  </si>
  <si>
    <t>Российская Федерация</t>
  </si>
  <si>
    <t>участник</t>
  </si>
  <si>
    <t>Головкина Светлана Александровна</t>
  </si>
  <si>
    <t>sch23820/edu680139/8/w3v6q</t>
  </si>
  <si>
    <t xml:space="preserve">Стрельников </t>
  </si>
  <si>
    <t xml:space="preserve">Илья </t>
  </si>
  <si>
    <t>Владимирович</t>
  </si>
  <si>
    <t>М</t>
  </si>
  <si>
    <t>sch23920/edu680139/9/w3v6q</t>
  </si>
  <si>
    <t xml:space="preserve">Смагин </t>
  </si>
  <si>
    <t xml:space="preserve">Иван </t>
  </si>
  <si>
    <t>Павлович</t>
  </si>
  <si>
    <t>sch23920/edu680139/9/wv95v</t>
  </si>
  <si>
    <t xml:space="preserve">Петрищев </t>
  </si>
  <si>
    <t xml:space="preserve">Михаил </t>
  </si>
  <si>
    <t>Дмитриевич</t>
  </si>
  <si>
    <t>sch23920/edu680139/9/4qz8v</t>
  </si>
  <si>
    <t xml:space="preserve">Филипская </t>
  </si>
  <si>
    <t xml:space="preserve">Александра </t>
  </si>
  <si>
    <t>Андреевна</t>
  </si>
  <si>
    <t>sch231020/edu680139/10/w3g9w</t>
  </si>
  <si>
    <t xml:space="preserve">Назаров </t>
  </si>
  <si>
    <t xml:space="preserve">Дмитрий </t>
  </si>
  <si>
    <t>Артемович</t>
  </si>
  <si>
    <t>sch231020/edu680139/10/4qv8w</t>
  </si>
  <si>
    <t xml:space="preserve">Мартынова </t>
  </si>
  <si>
    <t xml:space="preserve">Виктория </t>
  </si>
  <si>
    <t>Викторовна</t>
  </si>
  <si>
    <t>sch231020/edu680139/10/wv784</t>
  </si>
  <si>
    <t xml:space="preserve">Усачева </t>
  </si>
  <si>
    <t>Александровна</t>
  </si>
  <si>
    <r>
      <rPr>
        <sz val="18"/>
        <color indexed="8"/>
        <rFont val="Times New Roman"/>
        <family val="1"/>
      </rPr>
      <t xml:space="preserve">   Председатель жюри: Головкина Светлана Александровна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</si>
  <si>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Каширина Лариса Владимировна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</si>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</sst>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3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50" zoomScaleNormal="73" zoomScaleSheetLayoutView="50" workbookViewId="0" topLeftCell="A16">
      <selection activeCell="A48" sqref="A48"/>
    </sheetView>
  </sheetViews>
  <sheetFormatPr defaultColWidth="9.140625" defaultRowHeight="15"/>
  <cols>
    <col min="2" max="2" width="19.421875" style="0" customWidth="1"/>
    <col min="3" max="3" width="14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12.28125" style="0" customWidth="1"/>
    <col min="12" max="12" width="14.421875" style="0" customWidth="1"/>
    <col min="13" max="13" width="15.8515625" style="0" customWidth="1"/>
    <col min="14" max="14" width="16.7109375" style="0" customWidth="1"/>
    <col min="15" max="15" width="12.421875" style="0" customWidth="1"/>
    <col min="16" max="16" width="13.57421875" style="0" customWidth="1"/>
    <col min="17" max="17" width="21.00390625" style="0" customWidth="1"/>
    <col min="18" max="18" width="29.281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  <c r="Q13" s="5"/>
      <c r="R13" s="5"/>
    </row>
    <row r="14" spans="1:18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3.25">
      <c r="A27" s="4" t="s">
        <v>19</v>
      </c>
    </row>
    <row r="28" s="4" customFormat="1" ht="23.25"/>
    <row r="29" spans="1:1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ht="15.75"/>
    <row r="39" spans="1:1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2" t="s">
        <v>36</v>
      </c>
      <c r="M39" s="12" t="s">
        <v>37</v>
      </c>
      <c r="N39" s="12" t="s">
        <v>38</v>
      </c>
      <c r="O39" s="12" t="s">
        <v>39</v>
      </c>
      <c r="P39" s="12" t="s">
        <v>40</v>
      </c>
      <c r="Q39" s="12" t="s">
        <v>41</v>
      </c>
      <c r="R39" s="12" t="s">
        <v>42</v>
      </c>
    </row>
    <row r="40" spans="1:18" ht="56.25" customHeight="1">
      <c r="A40" s="14">
        <v>1</v>
      </c>
      <c r="B40" s="14" t="s">
        <v>43</v>
      </c>
      <c r="C40" s="15" t="s">
        <v>44</v>
      </c>
      <c r="D40" s="16" t="s">
        <v>45</v>
      </c>
      <c r="E40" s="16" t="s">
        <v>46</v>
      </c>
      <c r="F40" s="16" t="s">
        <v>47</v>
      </c>
      <c r="G40" s="14" t="s">
        <v>48</v>
      </c>
      <c r="H40" s="17">
        <v>40288</v>
      </c>
      <c r="I40" s="14" t="s">
        <v>49</v>
      </c>
      <c r="J40" s="14" t="s">
        <v>24</v>
      </c>
      <c r="K40" s="14">
        <v>8</v>
      </c>
      <c r="L40" s="18">
        <v>15</v>
      </c>
      <c r="M40" s="19">
        <v>50</v>
      </c>
      <c r="N40" s="20">
        <f aca="true" t="shared" si="0" ref="N40:N47">L40/M40</f>
        <v>0.3</v>
      </c>
      <c r="O40" s="21"/>
      <c r="P40" s="21">
        <f aca="true" t="shared" si="1" ref="P40:P47">SUM(M40,O40)</f>
        <v>50</v>
      </c>
      <c r="Q40" s="22" t="s">
        <v>50</v>
      </c>
      <c r="R40" s="14" t="s">
        <v>51</v>
      </c>
    </row>
    <row r="41" spans="1:18" ht="56.25" customHeight="1">
      <c r="A41" s="14">
        <v>2</v>
      </c>
      <c r="B41" s="14" t="s">
        <v>43</v>
      </c>
      <c r="C41" s="15" t="s">
        <v>52</v>
      </c>
      <c r="D41" s="16" t="s">
        <v>53</v>
      </c>
      <c r="E41" s="16" t="s">
        <v>54</v>
      </c>
      <c r="F41" s="16" t="s">
        <v>55</v>
      </c>
      <c r="G41" s="14" t="s">
        <v>56</v>
      </c>
      <c r="H41" s="17">
        <v>40002</v>
      </c>
      <c r="I41" s="14" t="s">
        <v>49</v>
      </c>
      <c r="J41" s="14" t="s">
        <v>24</v>
      </c>
      <c r="K41" s="14">
        <v>8</v>
      </c>
      <c r="L41" s="18">
        <v>8</v>
      </c>
      <c r="M41" s="19">
        <v>50</v>
      </c>
      <c r="N41" s="20">
        <f t="shared" si="0"/>
        <v>0.16</v>
      </c>
      <c r="O41" s="21"/>
      <c r="P41" s="21">
        <f t="shared" si="1"/>
        <v>50</v>
      </c>
      <c r="Q41" s="22" t="s">
        <v>50</v>
      </c>
      <c r="R41" s="14" t="s">
        <v>51</v>
      </c>
    </row>
    <row r="42" spans="1:18" ht="56.25" customHeight="1">
      <c r="A42" s="14">
        <v>3</v>
      </c>
      <c r="B42" s="14" t="s">
        <v>43</v>
      </c>
      <c r="C42" s="15" t="s">
        <v>57</v>
      </c>
      <c r="D42" s="16" t="s">
        <v>58</v>
      </c>
      <c r="E42" s="16" t="s">
        <v>59</v>
      </c>
      <c r="F42" s="16" t="s">
        <v>60</v>
      </c>
      <c r="G42" s="14" t="s">
        <v>56</v>
      </c>
      <c r="H42" s="17">
        <v>39654</v>
      </c>
      <c r="I42" s="14" t="s">
        <v>49</v>
      </c>
      <c r="J42" s="14" t="s">
        <v>24</v>
      </c>
      <c r="K42" s="14">
        <v>9</v>
      </c>
      <c r="L42" s="18">
        <v>8</v>
      </c>
      <c r="M42" s="19">
        <v>50</v>
      </c>
      <c r="N42" s="20">
        <f t="shared" si="0"/>
        <v>0.16</v>
      </c>
      <c r="O42" s="21"/>
      <c r="P42" s="21">
        <f t="shared" si="1"/>
        <v>50</v>
      </c>
      <c r="Q42" s="22" t="s">
        <v>50</v>
      </c>
      <c r="R42" s="14" t="s">
        <v>51</v>
      </c>
    </row>
    <row r="43" spans="1:18" ht="56.25" customHeight="1">
      <c r="A43" s="14">
        <v>4</v>
      </c>
      <c r="B43" s="14" t="s">
        <v>43</v>
      </c>
      <c r="C43" s="15" t="s">
        <v>61</v>
      </c>
      <c r="D43" s="16" t="s">
        <v>62</v>
      </c>
      <c r="E43" s="16" t="s">
        <v>63</v>
      </c>
      <c r="F43" s="16" t="s">
        <v>64</v>
      </c>
      <c r="G43" s="14" t="s">
        <v>56</v>
      </c>
      <c r="H43" s="17">
        <v>39406</v>
      </c>
      <c r="I43" s="14" t="s">
        <v>49</v>
      </c>
      <c r="J43" s="14" t="s">
        <v>24</v>
      </c>
      <c r="K43" s="14">
        <v>9</v>
      </c>
      <c r="L43" s="18">
        <v>8</v>
      </c>
      <c r="M43" s="19">
        <v>50</v>
      </c>
      <c r="N43" s="20">
        <f t="shared" si="0"/>
        <v>0.16</v>
      </c>
      <c r="O43" s="21"/>
      <c r="P43" s="21">
        <f t="shared" si="1"/>
        <v>50</v>
      </c>
      <c r="Q43" s="22" t="s">
        <v>50</v>
      </c>
      <c r="R43" s="14" t="s">
        <v>51</v>
      </c>
    </row>
    <row r="44" spans="1:18" ht="56.25" customHeight="1">
      <c r="A44" s="14">
        <v>5</v>
      </c>
      <c r="B44" s="14" t="s">
        <v>43</v>
      </c>
      <c r="C44" s="15" t="s">
        <v>65</v>
      </c>
      <c r="D44" s="16" t="s">
        <v>66</v>
      </c>
      <c r="E44" s="16" t="s">
        <v>67</v>
      </c>
      <c r="F44" s="16" t="s">
        <v>68</v>
      </c>
      <c r="G44" s="14" t="s">
        <v>48</v>
      </c>
      <c r="H44" s="17">
        <v>39630</v>
      </c>
      <c r="I44" s="14" t="s">
        <v>49</v>
      </c>
      <c r="J44" s="14" t="s">
        <v>24</v>
      </c>
      <c r="K44" s="14">
        <v>9</v>
      </c>
      <c r="L44" s="18">
        <v>7</v>
      </c>
      <c r="M44" s="19">
        <v>50</v>
      </c>
      <c r="N44" s="20">
        <f t="shared" si="0"/>
        <v>0.14</v>
      </c>
      <c r="O44" s="21"/>
      <c r="P44" s="21">
        <f t="shared" si="1"/>
        <v>50</v>
      </c>
      <c r="Q44" s="22" t="s">
        <v>50</v>
      </c>
      <c r="R44" s="14" t="s">
        <v>51</v>
      </c>
    </row>
    <row r="45" spans="1:18" ht="56.25" customHeight="1">
      <c r="A45" s="14">
        <v>6</v>
      </c>
      <c r="B45" s="14" t="s">
        <v>43</v>
      </c>
      <c r="C45" s="15" t="s">
        <v>69</v>
      </c>
      <c r="D45" s="16" t="s">
        <v>70</v>
      </c>
      <c r="E45" s="16" t="s">
        <v>71</v>
      </c>
      <c r="F45" s="23" t="s">
        <v>72</v>
      </c>
      <c r="G45" s="14" t="s">
        <v>56</v>
      </c>
      <c r="H45" s="17">
        <v>39394</v>
      </c>
      <c r="I45" s="14" t="s">
        <v>49</v>
      </c>
      <c r="J45" s="14" t="s">
        <v>24</v>
      </c>
      <c r="K45" s="14">
        <v>10</v>
      </c>
      <c r="L45" s="18">
        <v>12</v>
      </c>
      <c r="M45" s="19">
        <v>50</v>
      </c>
      <c r="N45" s="20">
        <f t="shared" si="0"/>
        <v>0.24</v>
      </c>
      <c r="O45" s="21"/>
      <c r="P45" s="21">
        <f t="shared" si="1"/>
        <v>50</v>
      </c>
      <c r="Q45" s="22" t="s">
        <v>50</v>
      </c>
      <c r="R45" s="14" t="s">
        <v>51</v>
      </c>
    </row>
    <row r="46" spans="1:18" ht="56.25" customHeight="1">
      <c r="A46" s="14">
        <v>7</v>
      </c>
      <c r="B46" s="14" t="s">
        <v>43</v>
      </c>
      <c r="C46" s="15" t="s">
        <v>73</v>
      </c>
      <c r="D46" s="16" t="s">
        <v>74</v>
      </c>
      <c r="E46" s="16" t="s">
        <v>75</v>
      </c>
      <c r="F46" s="16" t="s">
        <v>76</v>
      </c>
      <c r="G46" s="14" t="s">
        <v>48</v>
      </c>
      <c r="H46" s="17">
        <v>39119</v>
      </c>
      <c r="I46" s="14" t="s">
        <v>49</v>
      </c>
      <c r="J46" s="14" t="s">
        <v>24</v>
      </c>
      <c r="K46" s="14">
        <v>10</v>
      </c>
      <c r="L46" s="18">
        <v>6.5</v>
      </c>
      <c r="M46" s="19">
        <v>50</v>
      </c>
      <c r="N46" s="20">
        <f t="shared" si="0"/>
        <v>0.13</v>
      </c>
      <c r="O46" s="21"/>
      <c r="P46" s="21">
        <f t="shared" si="1"/>
        <v>50</v>
      </c>
      <c r="Q46" s="22" t="s">
        <v>50</v>
      </c>
      <c r="R46" s="14" t="s">
        <v>51</v>
      </c>
    </row>
    <row r="47" spans="1:18" ht="56.25" customHeight="1">
      <c r="A47" s="14">
        <v>8</v>
      </c>
      <c r="B47" s="14" t="s">
        <v>43</v>
      </c>
      <c r="C47" s="15" t="s">
        <v>77</v>
      </c>
      <c r="D47" s="16" t="s">
        <v>78</v>
      </c>
      <c r="E47" s="16" t="s">
        <v>75</v>
      </c>
      <c r="F47" s="16" t="s">
        <v>79</v>
      </c>
      <c r="G47" s="14" t="s">
        <v>48</v>
      </c>
      <c r="H47" s="17">
        <v>39431</v>
      </c>
      <c r="I47" s="14" t="s">
        <v>49</v>
      </c>
      <c r="J47" s="14" t="s">
        <v>24</v>
      </c>
      <c r="K47" s="14">
        <v>10</v>
      </c>
      <c r="L47" s="18">
        <v>5</v>
      </c>
      <c r="M47" s="19">
        <v>50</v>
      </c>
      <c r="N47" s="20">
        <f t="shared" si="0"/>
        <v>0.1</v>
      </c>
      <c r="O47" s="21"/>
      <c r="P47" s="21">
        <f t="shared" si="1"/>
        <v>50</v>
      </c>
      <c r="Q47" s="22" t="s">
        <v>50</v>
      </c>
      <c r="R47" s="14" t="s">
        <v>51</v>
      </c>
    </row>
    <row r="48" spans="1:18" ht="50.25" customHeight="1">
      <c r="A48" s="24" t="s">
        <v>80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8"/>
    </row>
    <row r="49" spans="1:18" ht="45.75" customHeight="1">
      <c r="A49" s="4" t="s">
        <v>81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8"/>
    </row>
    <row r="50" spans="1:18" ht="50.25" customHeight="1">
      <c r="A50" s="5" t="s">
        <v>82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50.25" customHeight="1">
      <c r="A51" s="5" t="s">
        <v>82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</sheetData>
  <sheetProtection selectLockedCells="1" selectUnlockedCells="1"/>
  <mergeCells count="28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N13"/>
    <mergeCell ref="A14:R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3:R33"/>
    <mergeCell ref="A34:R34"/>
    <mergeCell ref="A36:R36"/>
    <mergeCell ref="A37:R37"/>
    <mergeCell ref="A48:Q48"/>
    <mergeCell ref="A49:Q4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2023-10-18T13:53:30Z</dcterms:modified>
  <cp:category/>
  <cp:version/>
  <cp:contentType/>
  <cp:contentStatus/>
  <cp:revision>1</cp:revision>
</cp:coreProperties>
</file>