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'Лист1'!$A$1:$N$47</definedName>
    <definedName name="_xlnm._FilterDatabase" localSheetId="0" hidden="1">'Лист1'!$A$39:$N$47</definedName>
    <definedName name="Excel_BuiltIn_Print_Area" localSheetId="0">'Лист1'!$A$1:$N$47</definedName>
    <definedName name="Excel_BuiltIn__FilterDatabase" localSheetId="0">'Лист1'!$A$39:$N$43</definedName>
  </definedNames>
  <calcPr fullCalcOnLoad="1"/>
</workbook>
</file>

<file path=xl/sharedStrings.xml><?xml version="1.0" encoding="utf-8"?>
<sst xmlns="http://schemas.openxmlformats.org/spreadsheetml/2006/main" count="75" uniqueCount="63">
  <si>
    <t>ПРОТОКОЛ</t>
  </si>
  <si>
    <t xml:space="preserve">заседания жюри школьного этапа всероссийской олимпиады школьников </t>
  </si>
  <si>
    <t>по астрономии в 2023/24 учебном году</t>
  </si>
  <si>
    <t xml:space="preserve">                                                                                                                                                                           от «13» октября 2023 г.</t>
  </si>
  <si>
    <t>Место проведения: МБОУ "Средняя общеобразовательная школа №1"</t>
  </si>
  <si>
    <r>
      <rPr>
        <sz val="18"/>
        <color indexed="8"/>
        <rFont val="Times New Roman"/>
        <family val="1"/>
      </rPr>
      <t>Дата проведения: 06</t>
    </r>
    <r>
      <rPr>
        <b/>
        <sz val="18"/>
        <color indexed="8"/>
        <rFont val="Times New Roman"/>
        <family val="1"/>
      </rPr>
      <t>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</si>
  <si>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4  , 5 класс - 0   , 6 класс - 0    ,  7 класс - 0  , 8 класс - 0    , 9 класс -  1 , 10 класс - 1  , 11 класс - 2   .</t>
    </r>
  </si>
  <si>
    <t>На заседании присутствовали 5 членов жюри.</t>
  </si>
  <si>
    <t>Председатель жюри: Степанова Людмила Ивановна</t>
  </si>
  <si>
    <t>Секретарь жюри: Лунина Ирина Васильевна</t>
  </si>
  <si>
    <t>Члены жюри: Барсуков Олег Игоревич, Панфилов Илья Александрович, Пышкина Алла Викторовна</t>
  </si>
  <si>
    <t>Повестка дня:</t>
  </si>
  <si>
    <t>1. Подведение итогов проведения школьного этапа всероссийской олимпиады школьников по астрономии.</t>
  </si>
  <si>
    <t>2. Определение победителей и призеров школьного этапа всероссийской олимпиады школьников по астрономии.</t>
  </si>
  <si>
    <t xml:space="preserve">Слушали: </t>
  </si>
  <si>
    <t>Председателя жюри, которая познакомила с рейтингом участников школьного этапа всероссийской олимпиады школьников по астрономии.</t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</si>
  <si>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</si>
  <si>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- 1   , 5 класс -0    , 6 класс -  0   ,  7 класс - 0  , 8 класс -   0  , 9 класс -0    , 10 класс - 0   , 11 класс -  1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</si>
  <si>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- 0   , 5 класс -0    , 6 класс - 0    ,  7 класс - 0  , 8 класс -  0   , 9 класс - 0  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</si>
  <si>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</si>
  <si>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</si>
  <si>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Постановили:</t>
  </si>
  <si>
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астрономии для утверждения.</t>
  </si>
  <si>
    <t xml:space="preserve">Список  участников, победителей и призеров школьного этапа всероссийской олимпиады школьников в 2023/24 учебном году по астрономии </t>
  </si>
  <si>
    <t>МБОУ "Средняя общеобразовательная школа №1"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</si>
  <si>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</si>
  <si>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</si>
  <si>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</si>
  <si>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</si>
  <si>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</si>
  <si>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</si>
  <si>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</si>
  <si>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</si>
  <si>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</si>
  <si>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</si>
  <si>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</si>
  <si>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</si>
  <si>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</si>
  <si>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</si>
  <si>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</si>
  <si>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sas23920/edu680131/9/vz93g</t>
  </si>
  <si>
    <t>Корсаков</t>
  </si>
  <si>
    <t>Иван</t>
  </si>
  <si>
    <t>Владимирович</t>
  </si>
  <si>
    <t>М</t>
  </si>
  <si>
    <t>Российская Федерация</t>
  </si>
  <si>
    <t>Муниципальное бюджетное общеобразовательное учреждение "Средняя общеобразовательная школа №1"</t>
  </si>
  <si>
    <t>sas23920/edu680131/9/vg92g</t>
  </si>
  <si>
    <t>Бобков</t>
  </si>
  <si>
    <t>Даниил</t>
  </si>
  <si>
    <t>Александрович</t>
  </si>
  <si>
    <t>sas231120/edu680131/11/vgg2v</t>
  </si>
  <si>
    <t>Кириллов</t>
  </si>
  <si>
    <t xml:space="preserve">Владимир </t>
  </si>
  <si>
    <t>Сергеевич</t>
  </si>
  <si>
    <t>sas231120/edu680131/11/v734v</t>
  </si>
  <si>
    <t xml:space="preserve">Михеева </t>
  </si>
  <si>
    <t>Елизавета</t>
  </si>
  <si>
    <t>Андреевна</t>
  </si>
  <si>
    <t>Ж</t>
  </si>
  <si>
    <r>
      <rPr>
        <sz val="18"/>
        <rFont val="Times New Roman"/>
        <family val="1"/>
      </rPr>
      <t xml:space="preserve">   Председатель жюри: Степанова Л.И.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</si>
  <si>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Лунина И.В.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</si>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</sst>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7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  <xf numFmtId="164" fontId="4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="50" zoomScaleNormal="73" zoomScaleSheetLayoutView="50" workbookViewId="0" topLeftCell="A1">
      <selection activeCell="A44" sqref="A44"/>
    </sheetView>
  </sheetViews>
  <sheetFormatPr defaultColWidth="9.140625" defaultRowHeight="15"/>
  <cols>
    <col min="2" max="2" width="19.421875" style="0" customWidth="1"/>
    <col min="3" max="3" width="41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8.00390625" style="0" customWidth="1"/>
    <col min="9" max="9" width="17.8515625" style="0" customWidth="1"/>
    <col min="10" max="10" width="53.8515625" style="0" customWidth="1"/>
    <col min="11" max="11" width="16.140625" style="0" customWidth="1"/>
    <col min="12" max="12" width="16.421875" style="0" customWidth="1"/>
    <col min="13" max="13" width="13.57421875" style="0" customWidth="1"/>
    <col min="14" max="14" width="19.7109375" style="0" customWidth="1"/>
  </cols>
  <sheetData>
    <row r="1" spans="1:14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3"/>
      <c r="M4" s="3"/>
      <c r="N4" s="3"/>
    </row>
    <row r="5" spans="1:14" ht="24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24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4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4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4">
      <c r="A16" s="8" t="s">
        <v>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4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24">
      <c r="A20" s="8" t="s">
        <v>14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24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256" s="4" customFormat="1" ht="24">
      <c r="A23" s="4" t="s">
        <v>16</v>
      </c>
      <c r="IN23"/>
      <c r="IO23"/>
      <c r="IP23"/>
      <c r="IQ23"/>
      <c r="IR23"/>
      <c r="IS23"/>
      <c r="IT23"/>
      <c r="IU23"/>
      <c r="IV23"/>
    </row>
    <row r="24" spans="1:256" s="4" customFormat="1" ht="21.75">
      <c r="A24" s="4" t="s">
        <v>17</v>
      </c>
      <c r="IN24"/>
      <c r="IO24"/>
      <c r="IP24"/>
      <c r="IQ24"/>
      <c r="IR24"/>
      <c r="IS24"/>
      <c r="IT24"/>
      <c r="IU24"/>
      <c r="IV24"/>
    </row>
    <row r="25" spans="1:256" s="4" customFormat="1" ht="21.75">
      <c r="A25" s="4" t="s">
        <v>18</v>
      </c>
      <c r="IN25"/>
      <c r="IO25"/>
      <c r="IP25"/>
      <c r="IQ25"/>
      <c r="IR25"/>
      <c r="IS25"/>
      <c r="IT25"/>
      <c r="IU25"/>
      <c r="IV25"/>
    </row>
    <row r="26" spans="1:14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256" s="4" customFormat="1" ht="24">
      <c r="A27" s="4" t="s">
        <v>19</v>
      </c>
      <c r="IN27"/>
      <c r="IO27"/>
      <c r="IP27"/>
      <c r="IQ27"/>
      <c r="IR27"/>
      <c r="IS27"/>
      <c r="IT27"/>
      <c r="IU27"/>
      <c r="IV27"/>
    </row>
    <row r="28" spans="248:256" s="4" customFormat="1" ht="24">
      <c r="IN28"/>
      <c r="IO28"/>
      <c r="IP28"/>
      <c r="IQ28"/>
      <c r="IR28"/>
      <c r="IS28"/>
      <c r="IT28"/>
      <c r="IU28"/>
      <c r="IV28"/>
    </row>
    <row r="29" spans="1:14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24">
      <c r="A30" s="9" t="s">
        <v>20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4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24">
      <c r="A33" s="8" t="s">
        <v>21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24">
      <c r="A34" s="10" t="s">
        <v>22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24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22.5" customHeight="1">
      <c r="A36" s="11" t="s">
        <v>23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256" s="13" customFormat="1" ht="23.25" customHeight="1">
      <c r="A37" s="12" t="s">
        <v>24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IS37"/>
      <c r="IT37"/>
      <c r="IU37"/>
      <c r="IV37"/>
    </row>
    <row r="39" spans="1:14" ht="96" customHeight="1">
      <c r="A39" s="14" t="s">
        <v>25</v>
      </c>
      <c r="B39" s="15" t="s">
        <v>26</v>
      </c>
      <c r="C39" s="14" t="s">
        <v>27</v>
      </c>
      <c r="D39" s="14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4" t="s">
        <v>33</v>
      </c>
      <c r="J39" s="14" t="s">
        <v>34</v>
      </c>
      <c r="K39" s="14" t="s">
        <v>35</v>
      </c>
      <c r="L39" s="14" t="s">
        <v>36</v>
      </c>
      <c r="M39" s="14" t="s">
        <v>37</v>
      </c>
      <c r="N39" s="14" t="s">
        <v>38</v>
      </c>
    </row>
    <row r="40" spans="1:14" ht="49.5">
      <c r="A40" s="16">
        <v>1</v>
      </c>
      <c r="B40" s="16" t="s">
        <v>39</v>
      </c>
      <c r="C40" s="17" t="s">
        <v>40</v>
      </c>
      <c r="D40" s="16" t="s">
        <v>41</v>
      </c>
      <c r="E40" s="16" t="s">
        <v>42</v>
      </c>
      <c r="F40" s="16" t="s">
        <v>43</v>
      </c>
      <c r="G40" s="16" t="s">
        <v>44</v>
      </c>
      <c r="H40" s="18">
        <v>39654</v>
      </c>
      <c r="I40" s="16" t="s">
        <v>45</v>
      </c>
      <c r="J40" s="16" t="s">
        <v>46</v>
      </c>
      <c r="K40" s="19">
        <v>30</v>
      </c>
      <c r="L40" s="20">
        <v>100</v>
      </c>
      <c r="M40" s="21">
        <f aca="true" t="shared" si="0" ref="M40:M43">K40/L40</f>
        <v>0.3</v>
      </c>
      <c r="N40" s="22"/>
    </row>
    <row r="41" spans="1:14" ht="49.5">
      <c r="A41" s="16">
        <v>2</v>
      </c>
      <c r="B41" s="16" t="s">
        <v>39</v>
      </c>
      <c r="C41" s="17" t="s">
        <v>47</v>
      </c>
      <c r="D41" s="16" t="s">
        <v>48</v>
      </c>
      <c r="E41" s="16" t="s">
        <v>49</v>
      </c>
      <c r="F41" s="16" t="s">
        <v>50</v>
      </c>
      <c r="G41" s="16" t="s">
        <v>44</v>
      </c>
      <c r="H41" s="18">
        <v>39234</v>
      </c>
      <c r="I41" s="16" t="s">
        <v>45</v>
      </c>
      <c r="J41" s="16" t="s">
        <v>46</v>
      </c>
      <c r="K41" s="19">
        <v>35</v>
      </c>
      <c r="L41" s="20">
        <v>100</v>
      </c>
      <c r="M41" s="21">
        <f t="shared" si="0"/>
        <v>0.35</v>
      </c>
      <c r="N41" s="22"/>
    </row>
    <row r="42" spans="1:14" ht="49.5">
      <c r="A42" s="16">
        <v>3</v>
      </c>
      <c r="B42" s="16" t="s">
        <v>39</v>
      </c>
      <c r="C42" s="17" t="s">
        <v>51</v>
      </c>
      <c r="D42" s="16" t="s">
        <v>52</v>
      </c>
      <c r="E42" s="16" t="s">
        <v>53</v>
      </c>
      <c r="F42" s="16" t="s">
        <v>54</v>
      </c>
      <c r="G42" s="16" t="s">
        <v>44</v>
      </c>
      <c r="H42" s="18">
        <v>39097</v>
      </c>
      <c r="I42" s="16" t="s">
        <v>45</v>
      </c>
      <c r="J42" s="16" t="s">
        <v>46</v>
      </c>
      <c r="K42" s="19">
        <v>67</v>
      </c>
      <c r="L42" s="20">
        <v>100</v>
      </c>
      <c r="M42" s="21">
        <f t="shared" si="0"/>
        <v>0.67</v>
      </c>
      <c r="N42" s="22"/>
    </row>
    <row r="43" spans="1:14" ht="49.5">
      <c r="A43" s="16">
        <v>4</v>
      </c>
      <c r="B43" s="16" t="s">
        <v>39</v>
      </c>
      <c r="C43" s="17" t="s">
        <v>55</v>
      </c>
      <c r="D43" s="16" t="s">
        <v>56</v>
      </c>
      <c r="E43" s="16" t="s">
        <v>57</v>
      </c>
      <c r="F43" s="16" t="s">
        <v>58</v>
      </c>
      <c r="G43" s="16" t="s">
        <v>59</v>
      </c>
      <c r="H43" s="18">
        <v>38669</v>
      </c>
      <c r="I43" s="16" t="s">
        <v>45</v>
      </c>
      <c r="J43" s="16" t="s">
        <v>46</v>
      </c>
      <c r="K43" s="19">
        <v>40</v>
      </c>
      <c r="L43" s="20">
        <v>100</v>
      </c>
      <c r="M43" s="21">
        <f t="shared" si="0"/>
        <v>0.4</v>
      </c>
      <c r="N43" s="22"/>
    </row>
    <row r="44" spans="1:256" s="13" customFormat="1" ht="50.25" customHeight="1">
      <c r="A44" s="23" t="s">
        <v>60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IS44"/>
      <c r="IT44"/>
      <c r="IU44"/>
      <c r="IV44"/>
    </row>
    <row r="45" spans="1:256" s="13" customFormat="1" ht="45.75" customHeight="1">
      <c r="A45" s="23" t="s">
        <v>61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IS45"/>
      <c r="IT45"/>
      <c r="IU45"/>
      <c r="IV45"/>
    </row>
    <row r="46" spans="1:14" ht="50.25" customHeight="1">
      <c r="A46" s="5" t="s">
        <v>62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50.25" customHeight="1">
      <c r="A47" s="5" t="s">
        <v>62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</sheetData>
  <sheetProtection selectLockedCells="1" selectUnlockedCells="1"/>
  <autoFilter ref="A39:N47"/>
  <mergeCells count="26">
    <mergeCell ref="A1:N1"/>
    <mergeCell ref="A2:N2"/>
    <mergeCell ref="A3:N3"/>
    <mergeCell ref="A5:N5"/>
    <mergeCell ref="A6:N6"/>
    <mergeCell ref="A7:N7"/>
    <mergeCell ref="A8:N8"/>
    <mergeCell ref="A10:N10"/>
    <mergeCell ref="A12:N12"/>
    <mergeCell ref="A14:N14"/>
    <mergeCell ref="A16:N16"/>
    <mergeCell ref="A17:N17"/>
    <mergeCell ref="A18:N18"/>
    <mergeCell ref="A20:N20"/>
    <mergeCell ref="A21:N21"/>
    <mergeCell ref="A23:IM23"/>
    <mergeCell ref="A24:IM24"/>
    <mergeCell ref="A25:IM25"/>
    <mergeCell ref="A27:IM27"/>
    <mergeCell ref="A28:IM28"/>
    <mergeCell ref="A33:N33"/>
    <mergeCell ref="A34:N34"/>
    <mergeCell ref="A36:N36"/>
    <mergeCell ref="A37:N37"/>
    <mergeCell ref="A44:N44"/>
    <mergeCell ref="A45:N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2023-10-17T11:55:09Z</dcterms:modified>
  <cp:category/>
  <cp:version/>
  <cp:contentType/>
  <cp:contentStatus/>
  <cp:revision>1</cp:revision>
</cp:coreProperties>
</file>