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'Лист1'!$A$1:$N$88</definedName>
    <definedName name="_xlnm._FilterDatabase" localSheetId="0" hidden="1">'Лист1'!$A$37:$N$88</definedName>
    <definedName name="Excel_BuiltIn_Print_Area" localSheetId="0">'Лист1'!$A$1:$N$88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<sst xmlns="http://schemas.openxmlformats.org/spreadsheetml/2006/main" count="184" uniqueCount="91">
  <si>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</si>
  <si>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</si>
  <si>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</si>
  <si>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28.09.2023</t>
  </si>
  <si>
    <t>Место проведения: МБОУ СОШ №1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</si>
  <si>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</si>
  <si>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- 47   , 6 класс — 7  ,  7 класс -  14 , 8 класс - 7  , 9 класс - 13, 10 класс - 2   , 11 класс -4    .</t>
    </r>
  </si>
  <si>
    <t>На заседании присутствовали 5 члена жюри.</t>
  </si>
  <si>
    <t>Председатель жюри: Олейникова Наталья Евгеньевна</t>
  </si>
  <si>
    <t>Секретарь жюри: Шилова Татьяна Алексеевна</t>
  </si>
  <si>
    <t>Члены жюри: Дроздова Наталия Владимировна, Игнатова Вера Юрьевна, Шатилова Ирина Вячеславовна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</si>
  <si>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</si>
  <si>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</si>
  <si>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</si>
  <si>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</si>
  <si>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</si>
  <si>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</si>
  <si>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</si>
  <si>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</si>
  <si>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</si>
  <si>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, «ПРОТИВ» -   0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</si>
  <si>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</si>
  <si>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</si>
  <si>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</si>
  <si>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</si>
  <si>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</si>
  <si>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</si>
  <si>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</si>
  <si>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</si>
  <si>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</si>
  <si>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</si>
  <si>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</si>
  <si>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</si>
  <si>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</si>
  <si>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</si>
  <si>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</si>
  <si>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</si>
  <si>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</si>
  <si>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</si>
  <si>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</si>
  <si>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Г0547</t>
  </si>
  <si>
    <t>Муниципальное бюджетное общеобразовательное учреждение "Средняя общеобразовательная школа №1"</t>
  </si>
  <si>
    <t>Г0640</t>
  </si>
  <si>
    <t>Г0642</t>
  </si>
  <si>
    <t>Г0641</t>
  </si>
  <si>
    <t>Г0632</t>
  </si>
  <si>
    <t>Г0644</t>
  </si>
  <si>
    <t>Г0633</t>
  </si>
  <si>
    <t>Г0721</t>
  </si>
  <si>
    <t>Г0727</t>
  </si>
  <si>
    <t>Г0731</t>
  </si>
  <si>
    <t>Г0716</t>
  </si>
  <si>
    <t>Г0730</t>
  </si>
  <si>
    <t>Г0715</t>
  </si>
  <si>
    <t>Г0722</t>
  </si>
  <si>
    <t>Г0723</t>
  </si>
  <si>
    <t>Г0719</t>
  </si>
  <si>
    <t>Г0724</t>
  </si>
  <si>
    <t>Г0728</t>
  </si>
  <si>
    <t>Г0720</t>
  </si>
  <si>
    <t>Г0729</t>
  </si>
  <si>
    <t>Г0718</t>
  </si>
  <si>
    <t>Г0837</t>
  </si>
  <si>
    <t>Г0835</t>
  </si>
  <si>
    <t>Г0834</t>
  </si>
  <si>
    <t>Г0836</t>
  </si>
  <si>
    <t>Г0843</t>
  </si>
  <si>
    <t>Г0845</t>
  </si>
  <si>
    <t>Г0846</t>
  </si>
  <si>
    <t>Г0901</t>
  </si>
  <si>
    <t>Г0908</t>
  </si>
  <si>
    <t>Г0906</t>
  </si>
  <si>
    <t>Г0912</t>
  </si>
  <si>
    <t>Г0902</t>
  </si>
  <si>
    <t>Г0913</t>
  </si>
  <si>
    <t>Г0909</t>
  </si>
  <si>
    <t>Г0903</t>
  </si>
  <si>
    <t>Г0905</t>
  </si>
  <si>
    <t>Г0904</t>
  </si>
  <si>
    <t>Г0911</t>
  </si>
  <si>
    <t>Г0910</t>
  </si>
  <si>
    <t>Г0907</t>
  </si>
  <si>
    <t>Г1038</t>
  </si>
  <si>
    <t>Г1039</t>
  </si>
  <si>
    <t>Г1125</t>
  </si>
  <si>
    <t>Г1126</t>
  </si>
  <si>
    <t>Г1117</t>
  </si>
  <si>
    <t>Г1114</t>
  </si>
  <si>
    <r>
      <rPr>
        <sz val="18"/>
        <rFont val="Times New Roman"/>
        <family val="1"/>
      </rPr>
      <t xml:space="preserve">   Председатель жюри: Олейникова Н.Е.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</si>
  <si>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Шилова Т.А.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</si>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</sst>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@"/>
    <numFmt numFmtId="167" formatCode="General"/>
    <numFmt numFmtId="168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tabSelected="1" view="pageBreakPreview" zoomScale="50" zoomScaleNormal="73" zoomScaleSheetLayoutView="50" workbookViewId="0" topLeftCell="A19">
      <selection activeCell="L29" sqref="L28:L29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4" t="s">
        <v>3</v>
      </c>
      <c r="L4" s="4"/>
      <c r="M4" s="4"/>
      <c r="N4" s="3"/>
    </row>
    <row r="5" spans="1:14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4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256" s="5" customFormat="1" ht="24">
      <c r="A23" s="5" t="s">
        <v>16</v>
      </c>
      <c r="IM23"/>
      <c r="IN23"/>
      <c r="IO23"/>
      <c r="IP23"/>
      <c r="IQ23"/>
      <c r="IR23"/>
      <c r="IS23"/>
      <c r="IT23"/>
      <c r="IU23"/>
      <c r="IV23"/>
    </row>
    <row r="24" spans="1:256" s="5" customFormat="1" ht="24">
      <c r="A24" s="5" t="s">
        <v>17</v>
      </c>
      <c r="IM24"/>
      <c r="IN24"/>
      <c r="IO24"/>
      <c r="IP24"/>
      <c r="IQ24"/>
      <c r="IR24"/>
      <c r="IS24"/>
      <c r="IT24"/>
      <c r="IU24"/>
      <c r="IV24"/>
    </row>
    <row r="25" spans="1:256" s="5" customFormat="1" ht="24">
      <c r="A25" s="5" t="s">
        <v>18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56" s="5" customFormat="1" ht="24">
      <c r="A27" s="5" t="s">
        <v>19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24">
      <c r="A29" s="9" t="s">
        <v>20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4">
      <c r="A31" s="8" t="s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.75">
      <c r="A32" s="10" t="s">
        <v>22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2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2.5" customHeight="1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23.25" customHeight="1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7" spans="1:14" ht="96" customHeight="1">
      <c r="A37" s="13" t="s">
        <v>25</v>
      </c>
      <c r="B37" s="14" t="s">
        <v>26</v>
      </c>
      <c r="C37" s="13" t="s">
        <v>27</v>
      </c>
      <c r="D37" s="13" t="s">
        <v>28</v>
      </c>
      <c r="E37" s="15" t="s">
        <v>29</v>
      </c>
      <c r="F37" s="15" t="s">
        <v>30</v>
      </c>
      <c r="G37" s="15" t="s">
        <v>31</v>
      </c>
      <c r="H37" s="15" t="s">
        <v>32</v>
      </c>
      <c r="I37" s="15" t="s">
        <v>33</v>
      </c>
      <c r="J37" s="15" t="s">
        <v>34</v>
      </c>
      <c r="K37" s="13" t="s">
        <v>35</v>
      </c>
      <c r="L37" s="13" t="s">
        <v>36</v>
      </c>
      <c r="M37" s="13" t="s">
        <v>37</v>
      </c>
      <c r="N37" s="13" t="s">
        <v>38</v>
      </c>
    </row>
    <row r="38" spans="1:14" ht="49.5">
      <c r="A38" s="16">
        <v>1</v>
      </c>
      <c r="B38" s="16" t="s">
        <v>39</v>
      </c>
      <c r="C38" s="17" t="s">
        <v>40</v>
      </c>
      <c r="D38" s="16" t="s">
        <v>41</v>
      </c>
      <c r="E38" s="18">
        <v>7</v>
      </c>
      <c r="F38" s="18">
        <v>5</v>
      </c>
      <c r="G38" s="18">
        <v>7</v>
      </c>
      <c r="H38" s="18">
        <v>0</v>
      </c>
      <c r="I38" s="18">
        <v>2</v>
      </c>
      <c r="J38" s="18"/>
      <c r="K38" s="19">
        <f aca="true" t="shared" si="0" ref="K38:K84">SUM(E38:J38)</f>
        <v>21</v>
      </c>
      <c r="L38" s="18">
        <v>65</v>
      </c>
      <c r="M38" s="20">
        <f aca="true" t="shared" si="1" ref="M38:M84">K38/L38</f>
        <v>0.3230769230769231</v>
      </c>
      <c r="N38" s="21"/>
    </row>
    <row r="39" spans="1:14" ht="49.5">
      <c r="A39" s="16">
        <v>2</v>
      </c>
      <c r="B39" s="16" t="s">
        <v>39</v>
      </c>
      <c r="C39" s="17" t="s">
        <v>42</v>
      </c>
      <c r="D39" s="16" t="s">
        <v>41</v>
      </c>
      <c r="E39" s="18">
        <v>16</v>
      </c>
      <c r="F39" s="18">
        <v>8</v>
      </c>
      <c r="G39" s="18">
        <v>9</v>
      </c>
      <c r="H39" s="18">
        <v>2</v>
      </c>
      <c r="I39" s="18">
        <v>4</v>
      </c>
      <c r="J39" s="18"/>
      <c r="K39" s="19">
        <f t="shared" si="0"/>
        <v>39</v>
      </c>
      <c r="L39" s="18">
        <v>65</v>
      </c>
      <c r="M39" s="20">
        <f t="shared" si="1"/>
        <v>0.6</v>
      </c>
      <c r="N39" s="21"/>
    </row>
    <row r="40" spans="1:14" ht="49.5">
      <c r="A40" s="16">
        <v>3</v>
      </c>
      <c r="B40" s="16" t="s">
        <v>39</v>
      </c>
      <c r="C40" s="17" t="s">
        <v>43</v>
      </c>
      <c r="D40" s="16" t="s">
        <v>41</v>
      </c>
      <c r="E40" s="18">
        <v>17</v>
      </c>
      <c r="F40" s="18">
        <v>4</v>
      </c>
      <c r="G40" s="18">
        <v>11</v>
      </c>
      <c r="H40" s="18">
        <v>2</v>
      </c>
      <c r="I40" s="18">
        <v>3</v>
      </c>
      <c r="J40" s="18"/>
      <c r="K40" s="19">
        <f t="shared" si="0"/>
        <v>37</v>
      </c>
      <c r="L40" s="18">
        <v>65</v>
      </c>
      <c r="M40" s="20">
        <f t="shared" si="1"/>
        <v>0.5692307692307692</v>
      </c>
      <c r="N40" s="21"/>
    </row>
    <row r="41" spans="1:14" ht="49.5">
      <c r="A41" s="16">
        <v>4</v>
      </c>
      <c r="B41" s="16" t="s">
        <v>39</v>
      </c>
      <c r="C41" s="17" t="s">
        <v>44</v>
      </c>
      <c r="D41" s="16" t="s">
        <v>41</v>
      </c>
      <c r="E41" s="18">
        <v>14</v>
      </c>
      <c r="F41" s="18">
        <v>4</v>
      </c>
      <c r="G41" s="18">
        <v>7</v>
      </c>
      <c r="H41" s="18">
        <v>0</v>
      </c>
      <c r="I41" s="18">
        <v>3</v>
      </c>
      <c r="J41" s="18"/>
      <c r="K41" s="19">
        <f t="shared" si="0"/>
        <v>28</v>
      </c>
      <c r="L41" s="18">
        <v>65</v>
      </c>
      <c r="M41" s="20">
        <f t="shared" si="1"/>
        <v>0.4307692307692308</v>
      </c>
      <c r="N41" s="21"/>
    </row>
    <row r="42" spans="1:14" ht="49.5">
      <c r="A42" s="16">
        <v>5</v>
      </c>
      <c r="B42" s="16" t="s">
        <v>39</v>
      </c>
      <c r="C42" s="17" t="s">
        <v>45</v>
      </c>
      <c r="D42" s="16" t="s">
        <v>41</v>
      </c>
      <c r="E42" s="18">
        <v>14</v>
      </c>
      <c r="F42" s="18">
        <v>3</v>
      </c>
      <c r="G42" s="18">
        <v>7</v>
      </c>
      <c r="H42" s="18">
        <v>0</v>
      </c>
      <c r="I42" s="18">
        <v>3</v>
      </c>
      <c r="J42" s="18"/>
      <c r="K42" s="19">
        <f t="shared" si="0"/>
        <v>27</v>
      </c>
      <c r="L42" s="18">
        <v>65</v>
      </c>
      <c r="M42" s="20">
        <f t="shared" si="1"/>
        <v>0.4153846153846154</v>
      </c>
      <c r="N42" s="21"/>
    </row>
    <row r="43" spans="1:14" ht="49.5">
      <c r="A43" s="16">
        <v>6</v>
      </c>
      <c r="B43" s="16" t="s">
        <v>39</v>
      </c>
      <c r="C43" s="17" t="s">
        <v>46</v>
      </c>
      <c r="D43" s="16" t="s">
        <v>41</v>
      </c>
      <c r="E43" s="18">
        <v>10</v>
      </c>
      <c r="F43" s="18">
        <v>4</v>
      </c>
      <c r="G43" s="18">
        <v>0</v>
      </c>
      <c r="H43" s="18">
        <v>1</v>
      </c>
      <c r="I43" s="18">
        <v>1</v>
      </c>
      <c r="J43" s="18"/>
      <c r="K43" s="19">
        <f t="shared" si="0"/>
        <v>16</v>
      </c>
      <c r="L43" s="18">
        <v>65</v>
      </c>
      <c r="M43" s="20">
        <f t="shared" si="1"/>
        <v>0.24615384615384617</v>
      </c>
      <c r="N43" s="21"/>
    </row>
    <row r="44" spans="1:14" ht="49.5">
      <c r="A44" s="16">
        <v>7</v>
      </c>
      <c r="B44" s="16" t="s">
        <v>39</v>
      </c>
      <c r="C44" s="17" t="s">
        <v>47</v>
      </c>
      <c r="D44" s="16" t="s">
        <v>41</v>
      </c>
      <c r="E44" s="18">
        <v>12</v>
      </c>
      <c r="F44" s="18">
        <v>1</v>
      </c>
      <c r="G44" s="18">
        <v>0</v>
      </c>
      <c r="H44" s="18">
        <v>0</v>
      </c>
      <c r="I44" s="18">
        <v>3</v>
      </c>
      <c r="J44" s="18"/>
      <c r="K44" s="19">
        <f t="shared" si="0"/>
        <v>16</v>
      </c>
      <c r="L44" s="18">
        <v>65</v>
      </c>
      <c r="M44" s="20">
        <f t="shared" si="1"/>
        <v>0.24615384615384617</v>
      </c>
      <c r="N44" s="21"/>
    </row>
    <row r="45" spans="1:14" ht="49.5">
      <c r="A45" s="16">
        <v>8</v>
      </c>
      <c r="B45" s="16" t="s">
        <v>39</v>
      </c>
      <c r="C45" s="17" t="s">
        <v>48</v>
      </c>
      <c r="D45" s="16" t="s">
        <v>41</v>
      </c>
      <c r="E45" s="18">
        <v>7</v>
      </c>
      <c r="F45" s="18">
        <v>6</v>
      </c>
      <c r="G45" s="18">
        <v>8</v>
      </c>
      <c r="H45" s="18">
        <v>4</v>
      </c>
      <c r="I45" s="18">
        <v>14</v>
      </c>
      <c r="J45" s="18">
        <v>3</v>
      </c>
      <c r="K45" s="19">
        <f t="shared" si="0"/>
        <v>42</v>
      </c>
      <c r="L45" s="18">
        <v>75</v>
      </c>
      <c r="M45" s="20">
        <f t="shared" si="1"/>
        <v>0.56</v>
      </c>
      <c r="N45" s="21"/>
    </row>
    <row r="46" spans="1:14" ht="49.5">
      <c r="A46" s="16">
        <v>9</v>
      </c>
      <c r="B46" s="16" t="s">
        <v>39</v>
      </c>
      <c r="C46" s="17" t="s">
        <v>49</v>
      </c>
      <c r="D46" s="16" t="s">
        <v>41</v>
      </c>
      <c r="E46" s="18">
        <v>11</v>
      </c>
      <c r="F46" s="18">
        <v>7</v>
      </c>
      <c r="G46" s="18">
        <v>0</v>
      </c>
      <c r="H46" s="18">
        <v>5</v>
      </c>
      <c r="I46" s="18">
        <v>6</v>
      </c>
      <c r="J46" s="18">
        <v>11</v>
      </c>
      <c r="K46" s="19">
        <f t="shared" si="0"/>
        <v>40</v>
      </c>
      <c r="L46" s="18">
        <v>75</v>
      </c>
      <c r="M46" s="20">
        <f t="shared" si="1"/>
        <v>0.5333333333333333</v>
      </c>
      <c r="N46" s="21"/>
    </row>
    <row r="47" spans="1:14" ht="49.5">
      <c r="A47" s="16">
        <v>10</v>
      </c>
      <c r="B47" s="16" t="s">
        <v>39</v>
      </c>
      <c r="C47" s="17" t="s">
        <v>50</v>
      </c>
      <c r="D47" s="16" t="s">
        <v>41</v>
      </c>
      <c r="E47" s="18">
        <v>10</v>
      </c>
      <c r="F47" s="18">
        <v>6</v>
      </c>
      <c r="G47" s="18">
        <v>4</v>
      </c>
      <c r="H47" s="18">
        <v>3</v>
      </c>
      <c r="I47" s="18">
        <v>0</v>
      </c>
      <c r="J47" s="18">
        <v>16</v>
      </c>
      <c r="K47" s="19">
        <f t="shared" si="0"/>
        <v>39</v>
      </c>
      <c r="L47" s="18">
        <v>75</v>
      </c>
      <c r="M47" s="20">
        <f t="shared" si="1"/>
        <v>0.52</v>
      </c>
      <c r="N47" s="21"/>
    </row>
    <row r="48" spans="1:14" ht="49.5">
      <c r="A48" s="16">
        <v>11</v>
      </c>
      <c r="B48" s="16" t="s">
        <v>39</v>
      </c>
      <c r="C48" s="17" t="s">
        <v>51</v>
      </c>
      <c r="D48" s="16" t="s">
        <v>41</v>
      </c>
      <c r="E48" s="18">
        <v>11</v>
      </c>
      <c r="F48" s="18">
        <v>4</v>
      </c>
      <c r="G48" s="18">
        <v>2</v>
      </c>
      <c r="H48" s="18">
        <v>2</v>
      </c>
      <c r="I48" s="18">
        <v>4</v>
      </c>
      <c r="J48" s="18">
        <v>9</v>
      </c>
      <c r="K48" s="19">
        <f t="shared" si="0"/>
        <v>32</v>
      </c>
      <c r="L48" s="18">
        <v>75</v>
      </c>
      <c r="M48" s="20">
        <f t="shared" si="1"/>
        <v>0.4266666666666667</v>
      </c>
      <c r="N48" s="21"/>
    </row>
    <row r="49" spans="1:14" ht="49.5">
      <c r="A49" s="16">
        <v>12</v>
      </c>
      <c r="B49" s="16" t="s">
        <v>39</v>
      </c>
      <c r="C49" s="17" t="s">
        <v>52</v>
      </c>
      <c r="D49" s="16" t="s">
        <v>41</v>
      </c>
      <c r="E49" s="18">
        <v>6</v>
      </c>
      <c r="F49" s="18">
        <v>4</v>
      </c>
      <c r="G49" s="18">
        <v>4</v>
      </c>
      <c r="H49" s="18">
        <v>0</v>
      </c>
      <c r="I49" s="18">
        <v>4</v>
      </c>
      <c r="J49" s="18">
        <v>14</v>
      </c>
      <c r="K49" s="19">
        <f t="shared" si="0"/>
        <v>32</v>
      </c>
      <c r="L49" s="18">
        <v>75</v>
      </c>
      <c r="M49" s="20">
        <f t="shared" si="1"/>
        <v>0.4266666666666667</v>
      </c>
      <c r="N49" s="21"/>
    </row>
    <row r="50" spans="1:14" ht="49.5">
      <c r="A50" s="16">
        <v>13</v>
      </c>
      <c r="B50" s="16" t="s">
        <v>39</v>
      </c>
      <c r="C50" s="17" t="s">
        <v>53</v>
      </c>
      <c r="D50" s="16" t="s">
        <v>41</v>
      </c>
      <c r="E50" s="18">
        <v>9</v>
      </c>
      <c r="F50" s="18">
        <v>3</v>
      </c>
      <c r="G50" s="18">
        <v>2</v>
      </c>
      <c r="H50" s="18">
        <v>3</v>
      </c>
      <c r="I50" s="18">
        <v>2</v>
      </c>
      <c r="J50" s="18">
        <v>13</v>
      </c>
      <c r="K50" s="19">
        <f t="shared" si="0"/>
        <v>32</v>
      </c>
      <c r="L50" s="18">
        <v>75</v>
      </c>
      <c r="M50" s="20">
        <f t="shared" si="1"/>
        <v>0.4266666666666667</v>
      </c>
      <c r="N50" s="21"/>
    </row>
    <row r="51" spans="1:14" ht="49.5">
      <c r="A51" s="16">
        <v>14</v>
      </c>
      <c r="B51" s="16" t="s">
        <v>39</v>
      </c>
      <c r="C51" s="17" t="s">
        <v>54</v>
      </c>
      <c r="D51" s="16" t="s">
        <v>41</v>
      </c>
      <c r="E51" s="18">
        <v>10</v>
      </c>
      <c r="F51" s="18">
        <v>3</v>
      </c>
      <c r="G51" s="18">
        <v>0</v>
      </c>
      <c r="H51" s="18">
        <v>3</v>
      </c>
      <c r="I51" s="18">
        <v>3</v>
      </c>
      <c r="J51" s="18">
        <v>11</v>
      </c>
      <c r="K51" s="19">
        <f t="shared" si="0"/>
        <v>30</v>
      </c>
      <c r="L51" s="18">
        <v>75</v>
      </c>
      <c r="M51" s="20">
        <f t="shared" si="1"/>
        <v>0.4</v>
      </c>
      <c r="N51" s="21"/>
    </row>
    <row r="52" spans="1:14" ht="49.5">
      <c r="A52" s="16">
        <v>15</v>
      </c>
      <c r="B52" s="16" t="s">
        <v>39</v>
      </c>
      <c r="C52" s="17" t="s">
        <v>55</v>
      </c>
      <c r="D52" s="16" t="s">
        <v>41</v>
      </c>
      <c r="E52" s="18">
        <v>7</v>
      </c>
      <c r="F52" s="18">
        <v>4</v>
      </c>
      <c r="G52" s="18">
        <v>0</v>
      </c>
      <c r="H52" s="18">
        <v>3</v>
      </c>
      <c r="I52" s="18">
        <v>4</v>
      </c>
      <c r="J52" s="18">
        <v>11</v>
      </c>
      <c r="K52" s="19">
        <f t="shared" si="0"/>
        <v>29</v>
      </c>
      <c r="L52" s="18">
        <v>75</v>
      </c>
      <c r="M52" s="20">
        <f t="shared" si="1"/>
        <v>0.38666666666666666</v>
      </c>
      <c r="N52" s="21"/>
    </row>
    <row r="53" spans="1:14" ht="49.5">
      <c r="A53" s="16">
        <v>16</v>
      </c>
      <c r="B53" s="16" t="s">
        <v>39</v>
      </c>
      <c r="C53" s="17" t="s">
        <v>56</v>
      </c>
      <c r="D53" s="16" t="s">
        <v>41</v>
      </c>
      <c r="E53" s="18">
        <v>9</v>
      </c>
      <c r="F53" s="18">
        <v>2</v>
      </c>
      <c r="G53" s="18">
        <v>0</v>
      </c>
      <c r="H53" s="18">
        <v>5</v>
      </c>
      <c r="I53" s="18">
        <v>2</v>
      </c>
      <c r="J53" s="18">
        <v>10</v>
      </c>
      <c r="K53" s="19">
        <f t="shared" si="0"/>
        <v>28</v>
      </c>
      <c r="L53" s="18">
        <v>75</v>
      </c>
      <c r="M53" s="20">
        <f t="shared" si="1"/>
        <v>0.37333333333333335</v>
      </c>
      <c r="N53" s="21"/>
    </row>
    <row r="54" spans="1:14" ht="49.5">
      <c r="A54" s="16">
        <v>17</v>
      </c>
      <c r="B54" s="16" t="s">
        <v>39</v>
      </c>
      <c r="C54" s="17" t="s">
        <v>57</v>
      </c>
      <c r="D54" s="16" t="s">
        <v>41</v>
      </c>
      <c r="E54" s="18">
        <v>9</v>
      </c>
      <c r="F54" s="18">
        <v>3</v>
      </c>
      <c r="G54" s="18">
        <v>0</v>
      </c>
      <c r="H54" s="18">
        <v>3</v>
      </c>
      <c r="I54" s="18">
        <v>4</v>
      </c>
      <c r="J54" s="18">
        <v>9</v>
      </c>
      <c r="K54" s="19">
        <f t="shared" si="0"/>
        <v>28</v>
      </c>
      <c r="L54" s="18">
        <v>75</v>
      </c>
      <c r="M54" s="20">
        <f t="shared" si="1"/>
        <v>0.37333333333333335</v>
      </c>
      <c r="N54" s="21"/>
    </row>
    <row r="55" spans="1:14" ht="49.5">
      <c r="A55" s="16">
        <v>18</v>
      </c>
      <c r="B55" s="16" t="s">
        <v>39</v>
      </c>
      <c r="C55" s="17" t="s">
        <v>58</v>
      </c>
      <c r="D55" s="16" t="s">
        <v>41</v>
      </c>
      <c r="E55" s="18">
        <v>5</v>
      </c>
      <c r="F55" s="18">
        <v>2</v>
      </c>
      <c r="G55" s="18">
        <v>0</v>
      </c>
      <c r="H55" s="18">
        <v>3</v>
      </c>
      <c r="I55" s="18">
        <v>2</v>
      </c>
      <c r="J55" s="18">
        <v>10</v>
      </c>
      <c r="K55" s="19">
        <f t="shared" si="0"/>
        <v>22</v>
      </c>
      <c r="L55" s="18">
        <v>75</v>
      </c>
      <c r="M55" s="20">
        <f t="shared" si="1"/>
        <v>0.29333333333333333</v>
      </c>
      <c r="N55" s="21"/>
    </row>
    <row r="56" spans="1:14" ht="49.5">
      <c r="A56" s="16">
        <v>19</v>
      </c>
      <c r="B56" s="16" t="s">
        <v>39</v>
      </c>
      <c r="C56" s="17" t="s">
        <v>59</v>
      </c>
      <c r="D56" s="16" t="s">
        <v>41</v>
      </c>
      <c r="E56" s="18">
        <v>8</v>
      </c>
      <c r="F56" s="18">
        <v>0</v>
      </c>
      <c r="G56" s="18">
        <v>2</v>
      </c>
      <c r="H56" s="18">
        <v>3</v>
      </c>
      <c r="I56" s="18">
        <v>2</v>
      </c>
      <c r="J56" s="18">
        <v>6</v>
      </c>
      <c r="K56" s="19">
        <f t="shared" si="0"/>
        <v>21</v>
      </c>
      <c r="L56" s="18">
        <v>75</v>
      </c>
      <c r="M56" s="20">
        <f t="shared" si="1"/>
        <v>0.28</v>
      </c>
      <c r="N56" s="21"/>
    </row>
    <row r="57" spans="1:14" ht="49.5">
      <c r="A57" s="16">
        <v>20</v>
      </c>
      <c r="B57" s="16" t="s">
        <v>39</v>
      </c>
      <c r="C57" s="17" t="s">
        <v>60</v>
      </c>
      <c r="D57" s="16" t="s">
        <v>41</v>
      </c>
      <c r="E57" s="18">
        <v>6</v>
      </c>
      <c r="F57" s="18"/>
      <c r="G57" s="18">
        <v>2</v>
      </c>
      <c r="H57" s="18">
        <v>2</v>
      </c>
      <c r="I57" s="18">
        <v>2</v>
      </c>
      <c r="J57" s="18">
        <v>7</v>
      </c>
      <c r="K57" s="19">
        <f t="shared" si="0"/>
        <v>19</v>
      </c>
      <c r="L57" s="18">
        <v>75</v>
      </c>
      <c r="M57" s="20">
        <f t="shared" si="1"/>
        <v>0.25333333333333335</v>
      </c>
      <c r="N57" s="21"/>
    </row>
    <row r="58" spans="1:14" ht="49.5">
      <c r="A58" s="16">
        <v>21</v>
      </c>
      <c r="B58" s="16" t="s">
        <v>39</v>
      </c>
      <c r="C58" s="17" t="s">
        <v>61</v>
      </c>
      <c r="D58" s="16" t="s">
        <v>41</v>
      </c>
      <c r="E58" s="18">
        <v>6</v>
      </c>
      <c r="F58" s="18"/>
      <c r="G58" s="18"/>
      <c r="H58" s="18">
        <v>3</v>
      </c>
      <c r="I58" s="18">
        <v>0</v>
      </c>
      <c r="J58" s="18">
        <v>9</v>
      </c>
      <c r="K58" s="19">
        <f t="shared" si="0"/>
        <v>18</v>
      </c>
      <c r="L58" s="18">
        <v>75</v>
      </c>
      <c r="M58" s="20">
        <f t="shared" si="1"/>
        <v>0.24</v>
      </c>
      <c r="N58" s="21"/>
    </row>
    <row r="59" spans="1:14" ht="49.5">
      <c r="A59" s="16">
        <v>22</v>
      </c>
      <c r="B59" s="16" t="s">
        <v>39</v>
      </c>
      <c r="C59" s="17" t="s">
        <v>62</v>
      </c>
      <c r="D59" s="16" t="s">
        <v>41</v>
      </c>
      <c r="E59" s="18">
        <v>15</v>
      </c>
      <c r="F59" s="18">
        <v>6</v>
      </c>
      <c r="G59" s="18">
        <v>2</v>
      </c>
      <c r="H59" s="18">
        <v>2</v>
      </c>
      <c r="I59" s="18">
        <v>4</v>
      </c>
      <c r="J59" s="18">
        <v>0</v>
      </c>
      <c r="K59" s="19">
        <f t="shared" si="0"/>
        <v>29</v>
      </c>
      <c r="L59" s="18">
        <v>55</v>
      </c>
      <c r="M59" s="20">
        <f t="shared" si="1"/>
        <v>0.5272727272727272</v>
      </c>
      <c r="N59" s="21"/>
    </row>
    <row r="60" spans="1:14" ht="49.5">
      <c r="A60" s="16">
        <v>23</v>
      </c>
      <c r="B60" s="16" t="s">
        <v>39</v>
      </c>
      <c r="C60" s="17" t="s">
        <v>63</v>
      </c>
      <c r="D60" s="16" t="s">
        <v>41</v>
      </c>
      <c r="E60" s="18">
        <v>16</v>
      </c>
      <c r="F60" s="18">
        <v>0</v>
      </c>
      <c r="G60" s="18">
        <v>2</v>
      </c>
      <c r="H60" s="18">
        <v>0</v>
      </c>
      <c r="I60" s="18">
        <v>3</v>
      </c>
      <c r="J60" s="18"/>
      <c r="K60" s="19">
        <f t="shared" si="0"/>
        <v>21</v>
      </c>
      <c r="L60" s="18">
        <v>55</v>
      </c>
      <c r="M60" s="20">
        <f t="shared" si="1"/>
        <v>0.38181818181818183</v>
      </c>
      <c r="N60" s="21"/>
    </row>
    <row r="61" spans="1:14" ht="49.5">
      <c r="A61" s="16">
        <v>24</v>
      </c>
      <c r="B61" s="16" t="s">
        <v>39</v>
      </c>
      <c r="C61" s="17" t="s">
        <v>64</v>
      </c>
      <c r="D61" s="16" t="s">
        <v>41</v>
      </c>
      <c r="E61" s="18">
        <v>10</v>
      </c>
      <c r="F61" s="18">
        <v>0</v>
      </c>
      <c r="G61" s="18">
        <v>2</v>
      </c>
      <c r="H61" s="18">
        <v>3</v>
      </c>
      <c r="I61" s="18">
        <v>4</v>
      </c>
      <c r="J61" s="18"/>
      <c r="K61" s="19">
        <f t="shared" si="0"/>
        <v>19</v>
      </c>
      <c r="L61" s="18">
        <v>55</v>
      </c>
      <c r="M61" s="20">
        <f t="shared" si="1"/>
        <v>0.34545454545454546</v>
      </c>
      <c r="N61" s="21"/>
    </row>
    <row r="62" spans="1:14" ht="49.5">
      <c r="A62" s="16">
        <v>25</v>
      </c>
      <c r="B62" s="16" t="s">
        <v>39</v>
      </c>
      <c r="C62" s="17" t="s">
        <v>65</v>
      </c>
      <c r="D62" s="16" t="s">
        <v>41</v>
      </c>
      <c r="E62" s="18">
        <v>11</v>
      </c>
      <c r="F62" s="18">
        <v>0</v>
      </c>
      <c r="G62" s="18">
        <v>2</v>
      </c>
      <c r="H62" s="18">
        <v>3</v>
      </c>
      <c r="I62" s="18">
        <v>1</v>
      </c>
      <c r="J62" s="18">
        <v>0</v>
      </c>
      <c r="K62" s="19">
        <f t="shared" si="0"/>
        <v>17</v>
      </c>
      <c r="L62" s="18">
        <v>55</v>
      </c>
      <c r="M62" s="20">
        <f t="shared" si="1"/>
        <v>0.3090909090909091</v>
      </c>
      <c r="N62" s="21"/>
    </row>
    <row r="63" spans="1:14" ht="49.5">
      <c r="A63" s="16">
        <v>26</v>
      </c>
      <c r="B63" s="16" t="s">
        <v>39</v>
      </c>
      <c r="C63" s="17" t="s">
        <v>66</v>
      </c>
      <c r="D63" s="16" t="s">
        <v>41</v>
      </c>
      <c r="E63" s="18">
        <v>8</v>
      </c>
      <c r="F63" s="18">
        <v>4</v>
      </c>
      <c r="G63" s="18">
        <v>0</v>
      </c>
      <c r="H63" s="18">
        <v>1</v>
      </c>
      <c r="I63" s="18">
        <v>3</v>
      </c>
      <c r="J63" s="18">
        <v>0</v>
      </c>
      <c r="K63" s="19">
        <f t="shared" si="0"/>
        <v>16</v>
      </c>
      <c r="L63" s="18">
        <v>55</v>
      </c>
      <c r="M63" s="20">
        <f t="shared" si="1"/>
        <v>0.2909090909090909</v>
      </c>
      <c r="N63" s="21"/>
    </row>
    <row r="64" spans="1:14" ht="49.5">
      <c r="A64" s="16">
        <v>27</v>
      </c>
      <c r="B64" s="16" t="s">
        <v>39</v>
      </c>
      <c r="C64" s="17" t="s">
        <v>67</v>
      </c>
      <c r="D64" s="16" t="s">
        <v>41</v>
      </c>
      <c r="E64" s="18">
        <v>8</v>
      </c>
      <c r="F64" s="18">
        <v>0</v>
      </c>
      <c r="G64" s="18">
        <v>0</v>
      </c>
      <c r="H64" s="18">
        <v>0</v>
      </c>
      <c r="I64" s="18">
        <v>4</v>
      </c>
      <c r="J64" s="18">
        <v>0</v>
      </c>
      <c r="K64" s="19">
        <f t="shared" si="0"/>
        <v>12</v>
      </c>
      <c r="L64" s="18">
        <v>55</v>
      </c>
      <c r="M64" s="20">
        <f t="shared" si="1"/>
        <v>0.21818181818181817</v>
      </c>
      <c r="N64" s="21"/>
    </row>
    <row r="65" spans="1:14" ht="49.5">
      <c r="A65" s="16">
        <v>28</v>
      </c>
      <c r="B65" s="16" t="s">
        <v>39</v>
      </c>
      <c r="C65" s="17" t="s">
        <v>68</v>
      </c>
      <c r="D65" s="16" t="s">
        <v>41</v>
      </c>
      <c r="E65" s="18">
        <v>9</v>
      </c>
      <c r="F65" s="18"/>
      <c r="G65" s="18"/>
      <c r="H65" s="18"/>
      <c r="I65" s="18">
        <v>2</v>
      </c>
      <c r="J65" s="18"/>
      <c r="K65" s="19">
        <f t="shared" si="0"/>
        <v>11</v>
      </c>
      <c r="L65" s="18">
        <v>55</v>
      </c>
      <c r="M65" s="20">
        <f t="shared" si="1"/>
        <v>0.2</v>
      </c>
      <c r="N65" s="21"/>
    </row>
    <row r="66" spans="1:14" ht="49.5">
      <c r="A66" s="16">
        <v>29</v>
      </c>
      <c r="B66" s="16" t="s">
        <v>39</v>
      </c>
      <c r="C66" s="17" t="s">
        <v>69</v>
      </c>
      <c r="D66" s="16" t="s">
        <v>41</v>
      </c>
      <c r="E66" s="18">
        <v>13</v>
      </c>
      <c r="F66" s="18">
        <v>8</v>
      </c>
      <c r="G66" s="18">
        <v>2</v>
      </c>
      <c r="H66" s="18">
        <v>13</v>
      </c>
      <c r="I66" s="18"/>
      <c r="J66" s="18"/>
      <c r="K66" s="19">
        <f t="shared" si="0"/>
        <v>36</v>
      </c>
      <c r="L66" s="18">
        <v>56</v>
      </c>
      <c r="M66" s="20">
        <f t="shared" si="1"/>
        <v>0.6428571428571429</v>
      </c>
      <c r="N66" s="21"/>
    </row>
    <row r="67" spans="1:14" ht="49.5">
      <c r="A67" s="16">
        <v>30</v>
      </c>
      <c r="B67" s="16" t="s">
        <v>39</v>
      </c>
      <c r="C67" s="17" t="s">
        <v>70</v>
      </c>
      <c r="D67" s="16" t="s">
        <v>41</v>
      </c>
      <c r="E67" s="18">
        <v>15</v>
      </c>
      <c r="F67" s="18">
        <v>6</v>
      </c>
      <c r="G67" s="18">
        <v>3</v>
      </c>
      <c r="H67" s="18">
        <v>11</v>
      </c>
      <c r="I67" s="18"/>
      <c r="J67" s="18"/>
      <c r="K67" s="19">
        <f t="shared" si="0"/>
        <v>35</v>
      </c>
      <c r="L67" s="18">
        <v>56</v>
      </c>
      <c r="M67" s="20">
        <f t="shared" si="1"/>
        <v>0.625</v>
      </c>
      <c r="N67" s="21"/>
    </row>
    <row r="68" spans="1:14" ht="49.5">
      <c r="A68" s="16">
        <v>31</v>
      </c>
      <c r="B68" s="16" t="s">
        <v>39</v>
      </c>
      <c r="C68" s="17" t="s">
        <v>71</v>
      </c>
      <c r="D68" s="16" t="s">
        <v>41</v>
      </c>
      <c r="E68" s="18">
        <v>16</v>
      </c>
      <c r="F68" s="18">
        <v>8</v>
      </c>
      <c r="G68" s="18">
        <v>3</v>
      </c>
      <c r="H68" s="18">
        <v>3</v>
      </c>
      <c r="I68" s="18"/>
      <c r="J68" s="18"/>
      <c r="K68" s="19">
        <f t="shared" si="0"/>
        <v>30</v>
      </c>
      <c r="L68" s="18">
        <v>56</v>
      </c>
      <c r="M68" s="20">
        <f t="shared" si="1"/>
        <v>0.5357142857142857</v>
      </c>
      <c r="N68" s="21"/>
    </row>
    <row r="69" spans="1:14" ht="49.5">
      <c r="A69" s="16">
        <v>32</v>
      </c>
      <c r="B69" s="16" t="s">
        <v>39</v>
      </c>
      <c r="C69" s="17" t="s">
        <v>72</v>
      </c>
      <c r="D69" s="16" t="s">
        <v>41</v>
      </c>
      <c r="E69" s="18">
        <v>18</v>
      </c>
      <c r="F69" s="18">
        <v>8</v>
      </c>
      <c r="G69" s="18">
        <v>1</v>
      </c>
      <c r="H69" s="18">
        <v>2</v>
      </c>
      <c r="I69" s="18"/>
      <c r="J69" s="18"/>
      <c r="K69" s="19">
        <f t="shared" si="0"/>
        <v>29</v>
      </c>
      <c r="L69" s="18">
        <v>56</v>
      </c>
      <c r="M69" s="20">
        <f t="shared" si="1"/>
        <v>0.5178571428571429</v>
      </c>
      <c r="N69" s="21"/>
    </row>
    <row r="70" spans="1:14" ht="49.5">
      <c r="A70" s="16">
        <v>33</v>
      </c>
      <c r="B70" s="16" t="s">
        <v>39</v>
      </c>
      <c r="C70" s="17" t="s">
        <v>73</v>
      </c>
      <c r="D70" s="16" t="s">
        <v>41</v>
      </c>
      <c r="E70" s="18">
        <v>14</v>
      </c>
      <c r="F70" s="18">
        <v>8</v>
      </c>
      <c r="G70" s="18">
        <v>0</v>
      </c>
      <c r="H70" s="18">
        <v>1</v>
      </c>
      <c r="I70" s="18"/>
      <c r="J70" s="18"/>
      <c r="K70" s="19">
        <f t="shared" si="0"/>
        <v>23</v>
      </c>
      <c r="L70" s="18">
        <v>56</v>
      </c>
      <c r="M70" s="20">
        <f t="shared" si="1"/>
        <v>0.4107142857142857</v>
      </c>
      <c r="N70" s="21"/>
    </row>
    <row r="71" spans="1:14" ht="49.5">
      <c r="A71" s="16">
        <v>34</v>
      </c>
      <c r="B71" s="16" t="s">
        <v>39</v>
      </c>
      <c r="C71" s="17" t="s">
        <v>74</v>
      </c>
      <c r="D71" s="16" t="s">
        <v>41</v>
      </c>
      <c r="E71" s="18">
        <v>11</v>
      </c>
      <c r="F71" s="18">
        <v>8</v>
      </c>
      <c r="G71" s="18">
        <v>1</v>
      </c>
      <c r="H71" s="18">
        <v>2</v>
      </c>
      <c r="I71" s="18"/>
      <c r="J71" s="18"/>
      <c r="K71" s="19">
        <f t="shared" si="0"/>
        <v>22</v>
      </c>
      <c r="L71" s="18">
        <v>56</v>
      </c>
      <c r="M71" s="20">
        <f t="shared" si="1"/>
        <v>0.39285714285714285</v>
      </c>
      <c r="N71" s="21"/>
    </row>
    <row r="72" spans="1:14" ht="49.5">
      <c r="A72" s="16">
        <v>35</v>
      </c>
      <c r="B72" s="16" t="s">
        <v>39</v>
      </c>
      <c r="C72" s="17" t="s">
        <v>75</v>
      </c>
      <c r="D72" s="16" t="s">
        <v>41</v>
      </c>
      <c r="E72" s="18">
        <v>9</v>
      </c>
      <c r="F72" s="18">
        <v>8</v>
      </c>
      <c r="G72" s="18">
        <v>3</v>
      </c>
      <c r="H72" s="18">
        <v>1</v>
      </c>
      <c r="I72" s="18"/>
      <c r="J72" s="18"/>
      <c r="K72" s="19">
        <f t="shared" si="0"/>
        <v>21</v>
      </c>
      <c r="L72" s="18">
        <v>56</v>
      </c>
      <c r="M72" s="20">
        <f t="shared" si="1"/>
        <v>0.375</v>
      </c>
      <c r="N72" s="21"/>
    </row>
    <row r="73" spans="1:14" ht="49.5">
      <c r="A73" s="16">
        <v>36</v>
      </c>
      <c r="B73" s="16" t="s">
        <v>39</v>
      </c>
      <c r="C73" s="17" t="s">
        <v>76</v>
      </c>
      <c r="D73" s="16" t="s">
        <v>41</v>
      </c>
      <c r="E73" s="18">
        <v>11</v>
      </c>
      <c r="F73" s="18">
        <v>6</v>
      </c>
      <c r="G73" s="18">
        <v>0</v>
      </c>
      <c r="H73" s="18">
        <v>1</v>
      </c>
      <c r="I73" s="18"/>
      <c r="J73" s="18"/>
      <c r="K73" s="19">
        <f t="shared" si="0"/>
        <v>18</v>
      </c>
      <c r="L73" s="18">
        <v>56</v>
      </c>
      <c r="M73" s="20">
        <f t="shared" si="1"/>
        <v>0.32142857142857145</v>
      </c>
      <c r="N73" s="21"/>
    </row>
    <row r="74" spans="1:14" ht="49.5">
      <c r="A74" s="16">
        <v>37</v>
      </c>
      <c r="B74" s="16" t="s">
        <v>39</v>
      </c>
      <c r="C74" s="17" t="s">
        <v>77</v>
      </c>
      <c r="D74" s="16" t="s">
        <v>41</v>
      </c>
      <c r="E74" s="18">
        <v>10</v>
      </c>
      <c r="F74" s="18">
        <v>7</v>
      </c>
      <c r="G74" s="18">
        <v>0</v>
      </c>
      <c r="H74" s="18">
        <v>1</v>
      </c>
      <c r="I74" s="18"/>
      <c r="J74" s="18"/>
      <c r="K74" s="19">
        <f t="shared" si="0"/>
        <v>18</v>
      </c>
      <c r="L74" s="18">
        <v>56</v>
      </c>
      <c r="M74" s="20">
        <f t="shared" si="1"/>
        <v>0.32142857142857145</v>
      </c>
      <c r="N74" s="21"/>
    </row>
    <row r="75" spans="1:14" ht="49.5">
      <c r="A75" s="16">
        <v>38</v>
      </c>
      <c r="B75" s="16" t="s">
        <v>39</v>
      </c>
      <c r="C75" s="17" t="s">
        <v>78</v>
      </c>
      <c r="D75" s="16" t="s">
        <v>41</v>
      </c>
      <c r="E75" s="18">
        <v>8</v>
      </c>
      <c r="F75" s="18">
        <v>7</v>
      </c>
      <c r="G75" s="18">
        <v>0</v>
      </c>
      <c r="H75" s="18">
        <v>0</v>
      </c>
      <c r="I75" s="18"/>
      <c r="J75" s="18"/>
      <c r="K75" s="19">
        <f t="shared" si="0"/>
        <v>15</v>
      </c>
      <c r="L75" s="18">
        <v>56</v>
      </c>
      <c r="M75" s="20">
        <f t="shared" si="1"/>
        <v>0.26785714285714285</v>
      </c>
      <c r="N75" s="21"/>
    </row>
    <row r="76" spans="1:14" ht="49.5">
      <c r="A76" s="16">
        <v>39</v>
      </c>
      <c r="B76" s="16" t="s">
        <v>39</v>
      </c>
      <c r="C76" s="17" t="s">
        <v>79</v>
      </c>
      <c r="D76" s="16" t="s">
        <v>41</v>
      </c>
      <c r="E76" s="18">
        <v>9</v>
      </c>
      <c r="F76" s="18">
        <v>4</v>
      </c>
      <c r="G76" s="18"/>
      <c r="H76" s="18">
        <v>0</v>
      </c>
      <c r="I76" s="18"/>
      <c r="J76" s="18"/>
      <c r="K76" s="19">
        <f t="shared" si="0"/>
        <v>13</v>
      </c>
      <c r="L76" s="18">
        <v>56</v>
      </c>
      <c r="M76" s="20">
        <f t="shared" si="1"/>
        <v>0.23214285714285715</v>
      </c>
      <c r="N76" s="21"/>
    </row>
    <row r="77" spans="1:14" ht="49.5">
      <c r="A77" s="16">
        <v>40</v>
      </c>
      <c r="B77" s="16" t="s">
        <v>39</v>
      </c>
      <c r="C77" s="17" t="s">
        <v>80</v>
      </c>
      <c r="D77" s="16" t="s">
        <v>41</v>
      </c>
      <c r="E77" s="18">
        <v>5</v>
      </c>
      <c r="F77" s="18">
        <v>6</v>
      </c>
      <c r="G77" s="18"/>
      <c r="H77" s="18"/>
      <c r="I77" s="18"/>
      <c r="J77" s="18"/>
      <c r="K77" s="19">
        <f t="shared" si="0"/>
        <v>11</v>
      </c>
      <c r="L77" s="18">
        <v>56</v>
      </c>
      <c r="M77" s="20">
        <f t="shared" si="1"/>
        <v>0.19642857142857142</v>
      </c>
      <c r="N77" s="21"/>
    </row>
    <row r="78" spans="1:14" ht="49.5">
      <c r="A78" s="16">
        <v>41</v>
      </c>
      <c r="B78" s="16" t="s">
        <v>39</v>
      </c>
      <c r="C78" s="17" t="s">
        <v>81</v>
      </c>
      <c r="D78" s="16" t="s">
        <v>41</v>
      </c>
      <c r="E78" s="18">
        <v>5</v>
      </c>
      <c r="F78" s="18">
        <v>2</v>
      </c>
      <c r="G78" s="18"/>
      <c r="H78" s="18"/>
      <c r="I78" s="18"/>
      <c r="J78" s="18"/>
      <c r="K78" s="19">
        <f t="shared" si="0"/>
        <v>7</v>
      </c>
      <c r="L78" s="18">
        <v>56</v>
      </c>
      <c r="M78" s="20">
        <f t="shared" si="1"/>
        <v>0.125</v>
      </c>
      <c r="N78" s="21"/>
    </row>
    <row r="79" spans="1:14" ht="49.5">
      <c r="A79" s="16">
        <v>42</v>
      </c>
      <c r="B79" s="16" t="s">
        <v>39</v>
      </c>
      <c r="C79" s="17" t="s">
        <v>82</v>
      </c>
      <c r="D79" s="16" t="s">
        <v>41</v>
      </c>
      <c r="E79" s="18">
        <v>8</v>
      </c>
      <c r="F79" s="18">
        <v>7</v>
      </c>
      <c r="G79" s="18">
        <v>7</v>
      </c>
      <c r="H79" s="18">
        <v>6</v>
      </c>
      <c r="I79" s="18">
        <v>4</v>
      </c>
      <c r="J79" s="18"/>
      <c r="K79" s="19">
        <f t="shared" si="0"/>
        <v>32</v>
      </c>
      <c r="L79" s="18">
        <v>66</v>
      </c>
      <c r="M79" s="20">
        <f t="shared" si="1"/>
        <v>0.48484848484848486</v>
      </c>
      <c r="N79" s="21"/>
    </row>
    <row r="80" spans="1:14" ht="49.5">
      <c r="A80" s="16">
        <v>43</v>
      </c>
      <c r="B80" s="16" t="s">
        <v>39</v>
      </c>
      <c r="C80" s="17" t="s">
        <v>83</v>
      </c>
      <c r="D80" s="16" t="s">
        <v>41</v>
      </c>
      <c r="E80" s="18">
        <v>7</v>
      </c>
      <c r="F80" s="18">
        <v>7</v>
      </c>
      <c r="G80" s="18">
        <v>8</v>
      </c>
      <c r="H80" s="18">
        <v>3</v>
      </c>
      <c r="I80" s="18"/>
      <c r="J80" s="18"/>
      <c r="K80" s="19">
        <f t="shared" si="0"/>
        <v>25</v>
      </c>
      <c r="L80" s="18">
        <v>66</v>
      </c>
      <c r="M80" s="20">
        <f t="shared" si="1"/>
        <v>0.3787878787878788</v>
      </c>
      <c r="N80" s="21"/>
    </row>
    <row r="81" spans="1:14" ht="49.5">
      <c r="A81" s="16">
        <v>44</v>
      </c>
      <c r="B81" s="16" t="s">
        <v>39</v>
      </c>
      <c r="C81" s="17" t="s">
        <v>84</v>
      </c>
      <c r="D81" s="16" t="s">
        <v>41</v>
      </c>
      <c r="E81" s="18">
        <v>6</v>
      </c>
      <c r="F81" s="18">
        <v>2</v>
      </c>
      <c r="G81" s="18">
        <v>10</v>
      </c>
      <c r="H81" s="18">
        <v>17</v>
      </c>
      <c r="I81" s="18"/>
      <c r="J81" s="18"/>
      <c r="K81" s="19">
        <f t="shared" si="0"/>
        <v>35</v>
      </c>
      <c r="L81" s="18">
        <v>66</v>
      </c>
      <c r="M81" s="20">
        <f t="shared" si="1"/>
        <v>0.5303030303030303</v>
      </c>
      <c r="N81" s="21"/>
    </row>
    <row r="82" spans="1:14" ht="49.5">
      <c r="A82" s="16">
        <v>45</v>
      </c>
      <c r="B82" s="16" t="s">
        <v>39</v>
      </c>
      <c r="C82" s="17" t="s">
        <v>85</v>
      </c>
      <c r="D82" s="16" t="s">
        <v>41</v>
      </c>
      <c r="E82" s="18">
        <v>5</v>
      </c>
      <c r="F82" s="18">
        <v>4</v>
      </c>
      <c r="G82" s="18">
        <v>0</v>
      </c>
      <c r="H82" s="18">
        <v>3</v>
      </c>
      <c r="I82" s="18"/>
      <c r="J82" s="18"/>
      <c r="K82" s="19">
        <f t="shared" si="0"/>
        <v>12</v>
      </c>
      <c r="L82" s="18">
        <v>66</v>
      </c>
      <c r="M82" s="20">
        <f t="shared" si="1"/>
        <v>0.18181818181818182</v>
      </c>
      <c r="N82" s="21"/>
    </row>
    <row r="83" spans="1:14" ht="49.5">
      <c r="A83" s="16">
        <v>46</v>
      </c>
      <c r="B83" s="16" t="s">
        <v>39</v>
      </c>
      <c r="C83" s="17" t="s">
        <v>86</v>
      </c>
      <c r="D83" s="16" t="s">
        <v>41</v>
      </c>
      <c r="E83" s="18">
        <v>5</v>
      </c>
      <c r="F83" s="18">
        <v>0</v>
      </c>
      <c r="G83" s="18"/>
      <c r="H83" s="18">
        <v>1</v>
      </c>
      <c r="I83" s="18"/>
      <c r="J83" s="18"/>
      <c r="K83" s="19">
        <f t="shared" si="0"/>
        <v>6</v>
      </c>
      <c r="L83" s="18">
        <v>66</v>
      </c>
      <c r="M83" s="20">
        <f t="shared" si="1"/>
        <v>0.09090909090909091</v>
      </c>
      <c r="N83" s="21"/>
    </row>
    <row r="84" spans="1:14" ht="49.5">
      <c r="A84" s="16">
        <v>47</v>
      </c>
      <c r="B84" s="16" t="s">
        <v>39</v>
      </c>
      <c r="C84" s="17" t="s">
        <v>87</v>
      </c>
      <c r="D84" s="16" t="s">
        <v>41</v>
      </c>
      <c r="E84" s="18">
        <v>6</v>
      </c>
      <c r="F84" s="18"/>
      <c r="G84" s="18"/>
      <c r="H84" s="18"/>
      <c r="I84" s="18"/>
      <c r="J84" s="18"/>
      <c r="K84" s="19">
        <f t="shared" si="0"/>
        <v>6</v>
      </c>
      <c r="L84" s="18">
        <v>66</v>
      </c>
      <c r="M84" s="20">
        <f t="shared" si="1"/>
        <v>0.09090909090909091</v>
      </c>
      <c r="N84" s="21"/>
    </row>
    <row r="85" spans="1:256" s="24" customFormat="1" ht="50.25" customHeight="1">
      <c r="A85" s="22" t="s">
        <v>88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IM85"/>
      <c r="IN85"/>
      <c r="IO85"/>
      <c r="IP85"/>
      <c r="IQ85"/>
      <c r="IR85"/>
      <c r="IS85"/>
      <c r="IT85"/>
      <c r="IU85"/>
      <c r="IV85"/>
    </row>
    <row r="86" spans="1:256" s="24" customFormat="1" ht="45.75" customHeight="1">
      <c r="A86" s="22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IM86"/>
      <c r="IN86"/>
      <c r="IO86"/>
      <c r="IP86"/>
      <c r="IQ86"/>
      <c r="IR86"/>
      <c r="IS86"/>
      <c r="IT86"/>
      <c r="IU86"/>
      <c r="IV86"/>
    </row>
    <row r="87" spans="1:14" ht="50.25" customHeight="1">
      <c r="A87" s="6" t="s">
        <v>90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50.25" customHeight="1">
      <c r="A88" s="6" t="s">
        <v>90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</sheetData>
  <sheetProtection selectLockedCells="1" selectUnlockedCells="1"/>
  <autoFilter ref="A37:N88"/>
  <mergeCells count="23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2023-10-05T11:07:38Z</dcterms:modified>
  <cp:category/>
  <cp:version/>
  <cp:contentType/>
  <cp:contentStatus/>
  <cp:revision>14</cp:revision>
</cp:coreProperties>
</file>