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'Лист1'!$A$1:$U$45</definedName>
    <definedName name="Excel_BuiltIn_Print_Area" localSheetId="0">'Лист1'!$A$1:$U$45</definedName>
    <definedName name="Excel_BuiltIn__FilterDatabase" localSheetId="0">'Лист1'!$A$39:$U$41</definedName>
  </definedNames>
  <calcPr fullCalcOnLoad="1"/>
</workbook>
</file>

<file path=xl/sharedStrings.xml><?xml version="1.0" encoding="utf-8"?>
<sst xmlns="http://schemas.openxmlformats.org/spreadsheetml/2006/main" count="70" uniqueCount="61">
  <si>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</si>
  <si>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</si>
  <si>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</si>
  <si>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«31» октября 2023 г.</t>
  </si>
  <si>
    <t>Место проведения: Муниципальное бюджетное общеобразовательное учреждение «Средняя общеобразовательная школа №1»</t>
  </si>
  <si>
    <r>
      <rPr>
        <sz val="18"/>
        <color indexed="8"/>
        <rFont val="Times New Roman"/>
        <family val="1"/>
      </rPr>
      <t>Дата проведения: 24</t>
    </r>
    <r>
      <rPr>
        <sz val="18"/>
        <rFont val="Times New Roman"/>
        <family val="1"/>
      </rPr>
      <t>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</si>
  <si>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  ,  6 класс - 2    ,  7 класс - 0  , 8 класс - 0    , 9 класс - 0   , 10 класс - 0   , 11 класс -  0  .</t>
    </r>
  </si>
  <si>
    <t>На заседании присутствовали 5 членов жюри.</t>
  </si>
  <si>
    <t>Председатель жюри: Загородняя Елена Николаевна</t>
  </si>
  <si>
    <t xml:space="preserve">Секретарь жюри: Малеев Александр Игоревич, </t>
  </si>
  <si>
    <t>Члены жюри: Барсуков Олег Игоревич, Савельев Александр Юрьевич, Малеев Александр Игоревич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</si>
  <si>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</si>
  <si>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</si>
  <si>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(техника, технологии и техническое творчество)..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</si>
  <si>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</si>
  <si>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(техника, технологии и техническое творчество).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</si>
  <si>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</si>
  <si>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 6 класс - 0    ,  7 класс - 0  , 8 класс -0     , 9 класс -0    , 10 класс - 0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</si>
  <si>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 6 класс -  0   ,  7 класс -0   , 8 класс -0     , 9 класс -0    , 10 класс -0    , 11 класс -0     .</t>
    </r>
  </si>
  <si>
    <t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</si>
  <si>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3    , «ПРОТИВ» -  0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</si>
  <si>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</si>
  <si>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</si>
  <si>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</si>
  <si>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t>Муниципальное бюджетное общеобразовательное учреждение «Средняя общеобразовательная школа №1»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</si>
  <si>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</si>
  <si>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</si>
  <si>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</si>
  <si>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</si>
  <si>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</si>
  <si>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</si>
  <si>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</si>
  <si>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</si>
  <si>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</si>
  <si>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</si>
  <si>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</si>
  <si>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</si>
  <si>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</si>
  <si>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 xml:space="preserve">Практика 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</si>
  <si>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</si>
  <si>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</si>
  <si>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</si>
  <si>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</si>
  <si>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</si>
  <si>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</si>
  <si>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</si>
  <si>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</si>
  <si>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Т0605</t>
  </si>
  <si>
    <t>Касьянов</t>
  </si>
  <si>
    <t>Данила</t>
  </si>
  <si>
    <t>Владимирович</t>
  </si>
  <si>
    <t>м</t>
  </si>
  <si>
    <t>Российская Федерация</t>
  </si>
  <si>
    <t>участник</t>
  </si>
  <si>
    <t>Малеев Александр Игоревич</t>
  </si>
  <si>
    <t>Борзых</t>
  </si>
  <si>
    <t>Денис</t>
  </si>
  <si>
    <t>Сергеевич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</si>
  <si>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Загородняя Елена Николаевна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</si>
  <si>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Малеев Александр Игоревич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</si>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</sst>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view="pageBreakPreview" zoomScale="73" zoomScaleNormal="73" zoomScaleSheetLayoutView="73" workbookViewId="0" topLeftCell="A1">
      <selection activeCell="A13" sqref="A13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11.140625" style="0" customWidth="1"/>
    <col min="12" max="14" width="6.140625" style="0" customWidth="1"/>
    <col min="15" max="15" width="12.421875" style="0" customWidth="1"/>
    <col min="16" max="17" width="13.57421875" style="0" customWidth="1"/>
    <col min="18" max="18" width="17.57421875" style="0" customWidth="1"/>
    <col min="19" max="19" width="15.28125" style="0" customWidth="1"/>
    <col min="20" max="20" width="16.421875" style="0" customWidth="1"/>
    <col min="21" max="21" width="27.2812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/>
      <c r="E4" s="3"/>
      <c r="F4" s="3"/>
      <c r="G4" s="3"/>
      <c r="H4" s="3"/>
      <c r="I4" s="3"/>
      <c r="J4" s="3"/>
      <c r="P4" s="4" t="s">
        <v>3</v>
      </c>
      <c r="Q4" s="4"/>
      <c r="R4" s="4"/>
      <c r="S4" s="5"/>
      <c r="T4" s="5"/>
      <c r="U4" s="3"/>
    </row>
    <row r="5" spans="1:21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2.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</row>
    <row r="14" spans="1:21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1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="6" customFormat="1" ht="23.25">
      <c r="A27" s="6" t="s">
        <v>19</v>
      </c>
    </row>
    <row r="28" s="6" customFormat="1" ht="23.25"/>
    <row r="29" spans="1:21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ht="15.75"/>
    <row r="39" spans="1:21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4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</row>
    <row r="40" spans="1:21" ht="49.5">
      <c r="A40" s="17">
        <v>1</v>
      </c>
      <c r="B40" s="17" t="s">
        <v>46</v>
      </c>
      <c r="C40" s="17" t="s">
        <v>47</v>
      </c>
      <c r="D40" s="17" t="s">
        <v>48</v>
      </c>
      <c r="E40" s="17" t="s">
        <v>49</v>
      </c>
      <c r="F40" s="17" t="s">
        <v>50</v>
      </c>
      <c r="G40" s="17" t="s">
        <v>51</v>
      </c>
      <c r="H40" s="18">
        <v>40526</v>
      </c>
      <c r="I40" s="17" t="s">
        <v>52</v>
      </c>
      <c r="J40" s="17" t="s">
        <v>24</v>
      </c>
      <c r="K40" s="17">
        <v>6</v>
      </c>
      <c r="L40" s="19">
        <v>7</v>
      </c>
      <c r="M40" s="19">
        <v>2</v>
      </c>
      <c r="N40" s="19">
        <v>0</v>
      </c>
      <c r="O40" s="20">
        <f>SUM(L40:N40)</f>
        <v>9</v>
      </c>
      <c r="P40" s="19">
        <v>55</v>
      </c>
      <c r="Q40" s="21">
        <f aca="true" t="shared" si="0" ref="Q40:Q41">O40/P40</f>
        <v>0.16363636363636364</v>
      </c>
      <c r="R40" s="22"/>
      <c r="S40" s="22">
        <f aca="true" t="shared" si="1" ref="S40:S41">SUM(O40,R40)</f>
        <v>9</v>
      </c>
      <c r="T40" s="23" t="s">
        <v>53</v>
      </c>
      <c r="U40" s="17" t="s">
        <v>54</v>
      </c>
    </row>
    <row r="41" spans="1:21" ht="49.5">
      <c r="A41" s="17">
        <v>2</v>
      </c>
      <c r="B41" s="17" t="s">
        <v>46</v>
      </c>
      <c r="C41" s="17" t="s">
        <v>47</v>
      </c>
      <c r="D41" s="17" t="s">
        <v>55</v>
      </c>
      <c r="E41" s="17" t="s">
        <v>56</v>
      </c>
      <c r="F41" s="17" t="s">
        <v>57</v>
      </c>
      <c r="G41" s="17" t="s">
        <v>51</v>
      </c>
      <c r="H41" s="18">
        <v>40844</v>
      </c>
      <c r="I41" s="17" t="s">
        <v>52</v>
      </c>
      <c r="J41" s="17" t="s">
        <v>24</v>
      </c>
      <c r="K41" s="17">
        <v>6</v>
      </c>
      <c r="L41" s="19">
        <v>7</v>
      </c>
      <c r="M41" s="19">
        <v>1</v>
      </c>
      <c r="N41" s="19">
        <v>0</v>
      </c>
      <c r="O41" s="20">
        <v>8</v>
      </c>
      <c r="P41" s="19">
        <v>55</v>
      </c>
      <c r="Q41" s="21">
        <f t="shared" si="0"/>
        <v>0.14545454545454545</v>
      </c>
      <c r="R41" s="22"/>
      <c r="S41" s="22">
        <f t="shared" si="1"/>
        <v>8</v>
      </c>
      <c r="T41" s="23" t="s">
        <v>53</v>
      </c>
      <c r="U41" s="17" t="s">
        <v>54</v>
      </c>
    </row>
    <row r="42" spans="1:21" ht="50.25" customHeight="1">
      <c r="A42" s="24" t="s">
        <v>58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0"/>
      <c r="U42" s="10"/>
    </row>
    <row r="43" spans="1:21" ht="45.75" customHeight="1">
      <c r="A43" s="6" t="s">
        <v>59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0"/>
      <c r="U43" s="10"/>
    </row>
    <row r="44" spans="1:21" ht="50.25" customHeight="1">
      <c r="A44" s="7" t="s">
        <v>60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50.25" customHeight="1">
      <c r="A45" s="7" t="s">
        <v>60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</sheetData>
  <sheetProtection selectLockedCells="1" selectUnlockedCells="1"/>
  <mergeCells count="29">
    <mergeCell ref="A1:U1"/>
    <mergeCell ref="A2:U2"/>
    <mergeCell ref="A3:U3"/>
    <mergeCell ref="P4:R4"/>
    <mergeCell ref="A5:U5"/>
    <mergeCell ref="A6:U6"/>
    <mergeCell ref="A7:U7"/>
    <mergeCell ref="A8:U8"/>
    <mergeCell ref="A10:U10"/>
    <mergeCell ref="A12:U12"/>
    <mergeCell ref="A13:T13"/>
    <mergeCell ref="A14:U14"/>
    <mergeCell ref="A16:U16"/>
    <mergeCell ref="A17:U17"/>
    <mergeCell ref="A18:U18"/>
    <mergeCell ref="A20:U20"/>
    <mergeCell ref="A21:U21"/>
    <mergeCell ref="A23:IV23"/>
    <mergeCell ref="A24:IV24"/>
    <mergeCell ref="A25:IV25"/>
    <mergeCell ref="A27:IV27"/>
    <mergeCell ref="A28:IV28"/>
    <mergeCell ref="A30:J30"/>
    <mergeCell ref="A33:U33"/>
    <mergeCell ref="A34:U34"/>
    <mergeCell ref="A36:U36"/>
    <mergeCell ref="A37:U37"/>
    <mergeCell ref="A42:S42"/>
    <mergeCell ref="A43:S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2023-11-02T10:27:07Z</dcterms:modified>
  <cp:category/>
  <cp:version/>
  <cp:contentType/>
  <cp:contentStatus/>
  <cp:revision>2</cp:revision>
</cp:coreProperties>
</file>