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'Лист1'!$A$1:$S$66</definedName>
    <definedName name="_xlnm._FilterDatabase" localSheetId="0" hidden="1">'Лист1'!$A$39:$W$66</definedName>
    <definedName name="Excel_BuiltIn_Print_Area" localSheetId="0">'Лист1'!$A$1:$W$66</definedName>
    <definedName name="Excel_BuiltIn__FilterDatabase" localSheetId="0">'Лист1'!$A$39:$R$53</definedName>
  </definedNames>
  <calcPr fullCalcOnLoad="1"/>
</workbook>
</file>

<file path=xl/sharedStrings.xml><?xml version="1.0" encoding="utf-8"?>
<sst xmlns="http://schemas.openxmlformats.org/spreadsheetml/2006/main" count="277" uniqueCount="139">
  <si>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</si>
  <si>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</si>
  <si>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</si>
  <si>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«07» ноября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</si>
  <si>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«Средняя общеобразовательная школа №1»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</si>
  <si>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</si>
  <si>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23  , 5 класс -  0  , 6 класс -  1   ,  7 класс -  1 , 8 класс -   6  , 9 класс - 10   , 10 класс -  0  , 11 класс -5    .</t>
    </r>
  </si>
  <si>
    <t>На заседании присутствовали 5 членов жюри.</t>
  </si>
  <si>
    <t>Председатель жюри: Пышкина Алла Викторовна</t>
  </si>
  <si>
    <t>Секретарь жюри: Лунина Ирина Васильевна</t>
  </si>
  <si>
    <t>Члены жюри: Барсуков Олег Игоревич, Малеев Александр Игоревич, Панфилов Илья Александрович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</si>
  <si>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</si>
  <si>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</si>
  <si>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</si>
  <si>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</si>
  <si>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</si>
  <si>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</si>
  <si>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2-     , 5 класс - 0   , 6 класс - 0    ,  7 класс - 0  , 8 класс -1     , 9 класс - 0   , 10 класс -0  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</si>
  <si>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  , 5 класс -  0  , 6 класс - 0    ,  7 класс - 0  , 8 класс -1     , 9 класс -0    , 10 класс -  0  , 11 класс -1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</si>
  <si>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</si>
  <si>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</si>
  <si>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</si>
  <si>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</si>
  <si>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</si>
  <si>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</si>
  <si>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</si>
  <si>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</si>
  <si>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</si>
  <si>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</si>
  <si>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</si>
  <si>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</si>
  <si>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</si>
  <si>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</si>
  <si>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</si>
  <si>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</si>
  <si>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</si>
  <si>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</si>
  <si>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</si>
  <si>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</si>
  <si>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</si>
  <si>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</si>
  <si>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</si>
  <si>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</si>
  <si>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</si>
  <si>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sin23620/edu680131/6/62zr6</t>
  </si>
  <si>
    <t xml:space="preserve">Романенко </t>
  </si>
  <si>
    <t xml:space="preserve">Авелина </t>
  </si>
  <si>
    <t>Денисовна</t>
  </si>
  <si>
    <t>ж</t>
  </si>
  <si>
    <t>Российская Федерация</t>
  </si>
  <si>
    <t>участник</t>
  </si>
  <si>
    <t>Пышкина Алла Викторовна</t>
  </si>
  <si>
    <t>sin23720/edu680131/7/6w22v</t>
  </si>
  <si>
    <t xml:space="preserve"> Кириллова</t>
  </si>
  <si>
    <t>Екатерина</t>
  </si>
  <si>
    <t>Сергеевна</t>
  </si>
  <si>
    <t>Лунина Ирина Васильевна</t>
  </si>
  <si>
    <t>sin23820/edu680131/8/682rr</t>
  </si>
  <si>
    <t xml:space="preserve"> Туровцев</t>
  </si>
  <si>
    <t>Александр</t>
  </si>
  <si>
    <t>Евгеньевич</t>
  </si>
  <si>
    <t>м</t>
  </si>
  <si>
    <t>победитель</t>
  </si>
  <si>
    <t>sin23820/edu680131/8/vrg3g</t>
  </si>
  <si>
    <t xml:space="preserve"> Левенцов</t>
  </si>
  <si>
    <t xml:space="preserve">Александр </t>
  </si>
  <si>
    <t>Михайлович</t>
  </si>
  <si>
    <t>призер</t>
  </si>
  <si>
    <t>sin23820/edu680131/8/6q8zg</t>
  </si>
  <si>
    <t xml:space="preserve"> Туровцев </t>
  </si>
  <si>
    <t>Артемий</t>
  </si>
  <si>
    <t>sin23820/edu680131/8/vg9q2</t>
  </si>
  <si>
    <t xml:space="preserve"> Сушкова</t>
  </si>
  <si>
    <t xml:space="preserve">Анастасия </t>
  </si>
  <si>
    <t>Романовна</t>
  </si>
  <si>
    <t>sin23820/edu680131/8/638q7</t>
  </si>
  <si>
    <t xml:space="preserve"> Гончарова</t>
  </si>
  <si>
    <t xml:space="preserve">Ксения </t>
  </si>
  <si>
    <t>Дмитриевна</t>
  </si>
  <si>
    <t>sin23820/edu680131/8/v7wr9</t>
  </si>
  <si>
    <t xml:space="preserve"> Шмаков</t>
  </si>
  <si>
    <t xml:space="preserve">Андрей </t>
  </si>
  <si>
    <t>Владимирович</t>
  </si>
  <si>
    <t>sin23920/edu680131/9/63897</t>
  </si>
  <si>
    <t xml:space="preserve"> Корсаков</t>
  </si>
  <si>
    <t xml:space="preserve">Иван </t>
  </si>
  <si>
    <t>sin23920/edu680131/9/6q83g</t>
  </si>
  <si>
    <t xml:space="preserve"> Желтиков</t>
  </si>
  <si>
    <t>Павлович</t>
  </si>
  <si>
    <t>sin23920/edu680131/9/v7w29</t>
  </si>
  <si>
    <t xml:space="preserve"> Кучин</t>
  </si>
  <si>
    <t xml:space="preserve">Дмитрий </t>
  </si>
  <si>
    <t>Александрович</t>
  </si>
  <si>
    <t>sin23920/edu680131/9/vg922</t>
  </si>
  <si>
    <t xml:space="preserve">  Ким</t>
  </si>
  <si>
    <t xml:space="preserve"> Анатолий </t>
  </si>
  <si>
    <t>Германович</t>
  </si>
  <si>
    <t>sin23920/edu680131/9/vz93g</t>
  </si>
  <si>
    <t xml:space="preserve"> Осипов</t>
  </si>
  <si>
    <t xml:space="preserve">Ярослав </t>
  </si>
  <si>
    <t>sin23920/edu680131/9/682gr</t>
  </si>
  <si>
    <t xml:space="preserve"> Завьялова</t>
  </si>
  <si>
    <t>Дарья</t>
  </si>
  <si>
    <t>Олеговна</t>
  </si>
  <si>
    <t>sin23920/edu680131/9/62g3r</t>
  </si>
  <si>
    <t xml:space="preserve"> Минакова</t>
  </si>
  <si>
    <t xml:space="preserve">Маргарита </t>
  </si>
  <si>
    <t>sin23920/edu680131/9/vg92g</t>
  </si>
  <si>
    <t xml:space="preserve"> Лопухова</t>
  </si>
  <si>
    <t xml:space="preserve">Валерия </t>
  </si>
  <si>
    <t>Александровна</t>
  </si>
  <si>
    <t>sin23920/edu680131/9/64z24</t>
  </si>
  <si>
    <t xml:space="preserve"> Пенин</t>
  </si>
  <si>
    <t>Сергей</t>
  </si>
  <si>
    <t>sin23920/edu680131/9/69r85</t>
  </si>
  <si>
    <t xml:space="preserve"> Туровская</t>
  </si>
  <si>
    <t>София</t>
  </si>
  <si>
    <t>sin231120/edu680131/11/w63zv</t>
  </si>
  <si>
    <t xml:space="preserve"> Кириллов</t>
  </si>
  <si>
    <t>Владимир</t>
  </si>
  <si>
    <t>Сергеевич</t>
  </si>
  <si>
    <t>sin231120/edu680131/11/764qv</t>
  </si>
  <si>
    <t xml:space="preserve"> Выдай</t>
  </si>
  <si>
    <t xml:space="preserve">Даниил </t>
  </si>
  <si>
    <t>Геннадьевич</t>
  </si>
  <si>
    <t>sin231120/edu680131/11/5vr2v</t>
  </si>
  <si>
    <t xml:space="preserve"> Кривский</t>
  </si>
  <si>
    <t>Илья</t>
  </si>
  <si>
    <t>sin231120/edu680131/11/q68qv</t>
  </si>
  <si>
    <t xml:space="preserve"> Ширяев</t>
  </si>
  <si>
    <t>Артем</t>
  </si>
  <si>
    <t>Олегович</t>
  </si>
  <si>
    <t>sin231120/edu680131/11/369w6</t>
  </si>
  <si>
    <t xml:space="preserve"> Лезин</t>
  </si>
  <si>
    <t xml:space="preserve">Никита </t>
  </si>
  <si>
    <t>Алексеевич</t>
  </si>
  <si>
    <r>
      <rPr>
        <sz val="18"/>
        <color indexed="8"/>
        <rFont val="Times New Roman"/>
        <family val="1"/>
      </rPr>
      <t xml:space="preserve">   Председатель жюри: Пышкина Алла Викторовна__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</si>
  <si>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Лунина Ирина Васильевна___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</si>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</sst>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u val="single"/>
      <sz val="5.5"/>
      <color indexed="12"/>
      <name val="Calibri"/>
      <family val="2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 wrapText="1"/>
      <protection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5" fontId="9" fillId="0" borderId="0" xfId="0" applyNumberFormat="1" applyFont="1" applyBorder="1" applyAlignment="1">
      <alignment/>
    </xf>
    <xf numFmtId="164" fontId="10" fillId="0" borderId="2" xfId="20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v2/user/user?user=1000013105680" TargetMode="External" /><Relationship Id="rId2" Type="http://schemas.openxmlformats.org/officeDocument/2006/relationships/hyperlink" Target="https://dnevnik.ru/v2/user/user?user=1000006646581" TargetMode="External" /><Relationship Id="rId3" Type="http://schemas.openxmlformats.org/officeDocument/2006/relationships/hyperlink" Target="https://dnevnik.ru/v2/user/user?user=1000005742541" TargetMode="External" /><Relationship Id="rId4" Type="http://schemas.openxmlformats.org/officeDocument/2006/relationships/hyperlink" Target="https://dnevnik.ru/v2/user/user?user=10000061829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BreakPreview" zoomScale="50" zoomScaleNormal="73" zoomScaleSheetLayoutView="50" workbookViewId="0" topLeftCell="A1">
      <selection activeCell="Q59" sqref="Q59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3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71093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7.421875" style="0" customWidth="1"/>
    <col min="13" max="13" width="16.57421875" style="0" customWidth="1"/>
    <col min="14" max="14" width="15.421875" style="0" customWidth="1"/>
    <col min="15" max="15" width="13.28125" style="0" customWidth="1"/>
    <col min="16" max="16" width="16.140625" style="0" customWidth="1"/>
    <col min="17" max="17" width="20.28125" style="0" customWidth="1"/>
    <col min="18" max="18" width="22.140625" style="0" customWidth="1"/>
    <col min="19" max="20" width="13.57421875" style="0" customWidth="1"/>
    <col min="21" max="21" width="15.28125" style="0" hidden="1" customWidth="1"/>
    <col min="22" max="22" width="16.421875" style="0" hidden="1" customWidth="1"/>
    <col min="23" max="23" width="20.140625" style="0" hidden="1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</row>
    <row r="14" spans="1:23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5"/>
      <c r="T14" s="5"/>
      <c r="U14" s="5"/>
      <c r="V14" s="5"/>
      <c r="W14" s="5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56.25">
      <c r="A40" s="15">
        <v>1</v>
      </c>
      <c r="B40" s="15" t="s">
        <v>43</v>
      </c>
      <c r="C40" s="16" t="s">
        <v>44</v>
      </c>
      <c r="D40" s="17" t="s">
        <v>45</v>
      </c>
      <c r="E40" s="15" t="s">
        <v>46</v>
      </c>
      <c r="F40" s="15" t="s">
        <v>47</v>
      </c>
      <c r="G40" s="15" t="s">
        <v>48</v>
      </c>
      <c r="H40" s="18">
        <v>40665</v>
      </c>
      <c r="I40" s="15" t="s">
        <v>49</v>
      </c>
      <c r="J40" s="15" t="s">
        <v>24</v>
      </c>
      <c r="K40" s="15">
        <v>6</v>
      </c>
      <c r="L40" s="19">
        <v>65</v>
      </c>
      <c r="M40" s="20">
        <v>500</v>
      </c>
      <c r="N40" s="21">
        <f aca="true" t="shared" si="0" ref="N40:N62">L40/M40</f>
        <v>0.13</v>
      </c>
      <c r="O40" s="22"/>
      <c r="P40" s="22">
        <f aca="true" t="shared" si="1" ref="P40:P62">SUM(L40,O40)</f>
        <v>65</v>
      </c>
      <c r="Q40" s="23" t="s">
        <v>50</v>
      </c>
      <c r="R40" s="15" t="s">
        <v>51</v>
      </c>
    </row>
    <row r="41" spans="1:18" ht="56.25">
      <c r="A41" s="15">
        <f aca="true" t="shared" si="2" ref="A41:A62">A40+1</f>
        <v>2</v>
      </c>
      <c r="B41" s="15" t="s">
        <v>43</v>
      </c>
      <c r="C41" s="16" t="s">
        <v>52</v>
      </c>
      <c r="D41" s="16" t="s">
        <v>53</v>
      </c>
      <c r="E41" s="15" t="s">
        <v>54</v>
      </c>
      <c r="F41" s="24" t="s">
        <v>55</v>
      </c>
      <c r="G41" s="15" t="s">
        <v>48</v>
      </c>
      <c r="H41" s="25">
        <v>40554</v>
      </c>
      <c r="I41" s="15" t="s">
        <v>49</v>
      </c>
      <c r="J41" s="15" t="s">
        <v>24</v>
      </c>
      <c r="K41" s="15">
        <v>7</v>
      </c>
      <c r="L41" s="19">
        <v>105</v>
      </c>
      <c r="M41" s="20">
        <v>500</v>
      </c>
      <c r="N41" s="21">
        <f t="shared" si="0"/>
        <v>0.21</v>
      </c>
      <c r="O41" s="22"/>
      <c r="P41" s="22">
        <f t="shared" si="1"/>
        <v>105</v>
      </c>
      <c r="Q41" s="23" t="s">
        <v>50</v>
      </c>
      <c r="R41" s="15" t="s">
        <v>56</v>
      </c>
    </row>
    <row r="42" spans="1:18" ht="56.25">
      <c r="A42" s="15">
        <f t="shared" si="2"/>
        <v>3</v>
      </c>
      <c r="B42" s="15" t="s">
        <v>43</v>
      </c>
      <c r="C42" s="16" t="s">
        <v>57</v>
      </c>
      <c r="D42" s="16" t="s">
        <v>58</v>
      </c>
      <c r="E42" s="15" t="s">
        <v>59</v>
      </c>
      <c r="F42" s="15" t="s">
        <v>60</v>
      </c>
      <c r="G42" s="15" t="s">
        <v>61</v>
      </c>
      <c r="H42" s="18">
        <v>39989</v>
      </c>
      <c r="I42" s="15" t="s">
        <v>49</v>
      </c>
      <c r="J42" s="15" t="s">
        <v>24</v>
      </c>
      <c r="K42" s="15">
        <v>8</v>
      </c>
      <c r="L42" s="19">
        <v>259</v>
      </c>
      <c r="M42" s="20">
        <v>500</v>
      </c>
      <c r="N42" s="21">
        <f t="shared" si="0"/>
        <v>0.518</v>
      </c>
      <c r="O42" s="22"/>
      <c r="P42" s="22">
        <f t="shared" si="1"/>
        <v>259</v>
      </c>
      <c r="Q42" s="23" t="s">
        <v>62</v>
      </c>
      <c r="R42" s="15" t="s">
        <v>56</v>
      </c>
    </row>
    <row r="43" spans="1:18" ht="56.25">
      <c r="A43" s="15">
        <f t="shared" si="2"/>
        <v>4</v>
      </c>
      <c r="B43" s="15" t="s">
        <v>43</v>
      </c>
      <c r="C43" s="16" t="s">
        <v>63</v>
      </c>
      <c r="D43" s="16" t="s">
        <v>64</v>
      </c>
      <c r="E43" s="26" t="s">
        <v>65</v>
      </c>
      <c r="F43" s="15" t="s">
        <v>66</v>
      </c>
      <c r="G43" s="15" t="s">
        <v>61</v>
      </c>
      <c r="H43" s="18">
        <v>39858</v>
      </c>
      <c r="I43" s="15" t="s">
        <v>49</v>
      </c>
      <c r="J43" s="15" t="s">
        <v>24</v>
      </c>
      <c r="K43" s="15">
        <v>8</v>
      </c>
      <c r="L43" s="19">
        <v>254</v>
      </c>
      <c r="M43" s="20">
        <v>500</v>
      </c>
      <c r="N43" s="21">
        <f t="shared" si="0"/>
        <v>0.508</v>
      </c>
      <c r="O43" s="22"/>
      <c r="P43" s="22">
        <f t="shared" si="1"/>
        <v>254</v>
      </c>
      <c r="Q43" s="23" t="s">
        <v>67</v>
      </c>
      <c r="R43" s="15" t="s">
        <v>56</v>
      </c>
    </row>
    <row r="44" spans="1:18" ht="56.25">
      <c r="A44" s="15">
        <f t="shared" si="2"/>
        <v>5</v>
      </c>
      <c r="B44" s="15" t="s">
        <v>43</v>
      </c>
      <c r="C44" s="16" t="s">
        <v>68</v>
      </c>
      <c r="D44" s="16" t="s">
        <v>69</v>
      </c>
      <c r="E44" s="27" t="s">
        <v>70</v>
      </c>
      <c r="F44" s="28" t="s">
        <v>66</v>
      </c>
      <c r="G44" s="15" t="s">
        <v>61</v>
      </c>
      <c r="H44" s="18">
        <v>39888</v>
      </c>
      <c r="I44" s="15" t="s">
        <v>49</v>
      </c>
      <c r="J44" s="15" t="s">
        <v>24</v>
      </c>
      <c r="K44" s="15">
        <v>8</v>
      </c>
      <c r="L44" s="19">
        <v>248</v>
      </c>
      <c r="M44" s="20">
        <v>500</v>
      </c>
      <c r="N44" s="21">
        <f t="shared" si="0"/>
        <v>0.496</v>
      </c>
      <c r="O44" s="22"/>
      <c r="P44" s="22">
        <f t="shared" si="1"/>
        <v>248</v>
      </c>
      <c r="Q44" s="23" t="s">
        <v>50</v>
      </c>
      <c r="R44" s="15" t="s">
        <v>56</v>
      </c>
    </row>
    <row r="45" spans="1:18" ht="56.25">
      <c r="A45" s="15">
        <f t="shared" si="2"/>
        <v>6</v>
      </c>
      <c r="B45" s="15" t="s">
        <v>43</v>
      </c>
      <c r="C45" s="16" t="s">
        <v>71</v>
      </c>
      <c r="D45" s="16" t="s">
        <v>72</v>
      </c>
      <c r="E45" s="26" t="s">
        <v>73</v>
      </c>
      <c r="F45" s="15" t="s">
        <v>74</v>
      </c>
      <c r="G45" s="15" t="s">
        <v>48</v>
      </c>
      <c r="H45" s="18">
        <v>40178</v>
      </c>
      <c r="I45" s="15" t="s">
        <v>49</v>
      </c>
      <c r="J45" s="15" t="s">
        <v>24</v>
      </c>
      <c r="K45" s="15">
        <v>8</v>
      </c>
      <c r="L45" s="19">
        <v>248</v>
      </c>
      <c r="M45" s="20">
        <v>500</v>
      </c>
      <c r="N45" s="21">
        <f t="shared" si="0"/>
        <v>0.496</v>
      </c>
      <c r="O45" s="22"/>
      <c r="P45" s="22">
        <f t="shared" si="1"/>
        <v>248</v>
      </c>
      <c r="Q45" s="23" t="s">
        <v>50</v>
      </c>
      <c r="R45" s="15" t="s">
        <v>56</v>
      </c>
    </row>
    <row r="46" spans="1:18" ht="56.25">
      <c r="A46" s="15">
        <f t="shared" si="2"/>
        <v>7</v>
      </c>
      <c r="B46" s="15" t="s">
        <v>43</v>
      </c>
      <c r="C46" s="16" t="s">
        <v>75</v>
      </c>
      <c r="D46" s="16" t="s">
        <v>76</v>
      </c>
      <c r="E46" s="27" t="s">
        <v>77</v>
      </c>
      <c r="F46" s="15" t="s">
        <v>78</v>
      </c>
      <c r="G46" s="15" t="s">
        <v>48</v>
      </c>
      <c r="H46" s="18">
        <v>40070</v>
      </c>
      <c r="I46" s="15" t="s">
        <v>49</v>
      </c>
      <c r="J46" s="15" t="s">
        <v>24</v>
      </c>
      <c r="K46" s="15">
        <v>8</v>
      </c>
      <c r="L46" s="19">
        <v>248</v>
      </c>
      <c r="M46" s="20">
        <v>500</v>
      </c>
      <c r="N46" s="21">
        <f t="shared" si="0"/>
        <v>0.496</v>
      </c>
      <c r="O46" s="22"/>
      <c r="P46" s="22">
        <f t="shared" si="1"/>
        <v>248</v>
      </c>
      <c r="Q46" s="23" t="s">
        <v>50</v>
      </c>
      <c r="R46" s="15" t="s">
        <v>51</v>
      </c>
    </row>
    <row r="47" spans="1:18" ht="56.25">
      <c r="A47" s="15">
        <f t="shared" si="2"/>
        <v>8</v>
      </c>
      <c r="B47" s="15" t="s">
        <v>43</v>
      </c>
      <c r="C47" s="16" t="s">
        <v>79</v>
      </c>
      <c r="D47" s="16" t="s">
        <v>80</v>
      </c>
      <c r="E47" s="29" t="s">
        <v>81</v>
      </c>
      <c r="F47" s="29" t="s">
        <v>82</v>
      </c>
      <c r="G47" s="15" t="s">
        <v>61</v>
      </c>
      <c r="H47" s="18">
        <v>39899</v>
      </c>
      <c r="I47" s="15" t="s">
        <v>49</v>
      </c>
      <c r="J47" s="15" t="s">
        <v>24</v>
      </c>
      <c r="K47" s="15">
        <v>8</v>
      </c>
      <c r="L47" s="19">
        <v>0</v>
      </c>
      <c r="M47" s="20">
        <v>500</v>
      </c>
      <c r="N47" s="21">
        <f t="shared" si="0"/>
        <v>0</v>
      </c>
      <c r="O47" s="22"/>
      <c r="P47" s="22">
        <f t="shared" si="1"/>
        <v>0</v>
      </c>
      <c r="Q47" s="23" t="s">
        <v>50</v>
      </c>
      <c r="R47" s="15" t="s">
        <v>51</v>
      </c>
    </row>
    <row r="48" spans="1:18" ht="56.25">
      <c r="A48" s="15">
        <f t="shared" si="2"/>
        <v>9</v>
      </c>
      <c r="B48" s="15" t="s">
        <v>43</v>
      </c>
      <c r="C48" s="16" t="s">
        <v>83</v>
      </c>
      <c r="D48" s="16" t="s">
        <v>84</v>
      </c>
      <c r="E48" s="15" t="s">
        <v>85</v>
      </c>
      <c r="F48" s="15" t="s">
        <v>82</v>
      </c>
      <c r="G48" s="15" t="s">
        <v>61</v>
      </c>
      <c r="H48" s="18">
        <v>39654</v>
      </c>
      <c r="I48" s="15" t="s">
        <v>49</v>
      </c>
      <c r="J48" s="15" t="s">
        <v>24</v>
      </c>
      <c r="K48" s="15">
        <v>9</v>
      </c>
      <c r="L48" s="19">
        <v>200</v>
      </c>
      <c r="M48" s="20">
        <v>500</v>
      </c>
      <c r="N48" s="21">
        <f t="shared" si="0"/>
        <v>0.4</v>
      </c>
      <c r="O48" s="22"/>
      <c r="P48" s="22">
        <f t="shared" si="1"/>
        <v>200</v>
      </c>
      <c r="Q48" s="23" t="s">
        <v>50</v>
      </c>
      <c r="R48" s="15" t="s">
        <v>56</v>
      </c>
    </row>
    <row r="49" spans="1:18" ht="56.25">
      <c r="A49" s="15">
        <f t="shared" si="2"/>
        <v>10</v>
      </c>
      <c r="B49" s="15" t="s">
        <v>43</v>
      </c>
      <c r="C49" s="16" t="s">
        <v>86</v>
      </c>
      <c r="D49" s="16" t="s">
        <v>87</v>
      </c>
      <c r="E49" s="15" t="s">
        <v>85</v>
      </c>
      <c r="F49" s="28" t="s">
        <v>88</v>
      </c>
      <c r="G49" s="15" t="s">
        <v>61</v>
      </c>
      <c r="H49" s="18">
        <v>39636</v>
      </c>
      <c r="I49" s="15" t="s">
        <v>49</v>
      </c>
      <c r="J49" s="15" t="s">
        <v>24</v>
      </c>
      <c r="K49" s="15">
        <v>9</v>
      </c>
      <c r="L49" s="19">
        <v>78</v>
      </c>
      <c r="M49" s="20">
        <v>500</v>
      </c>
      <c r="N49" s="21">
        <f t="shared" si="0"/>
        <v>0.156</v>
      </c>
      <c r="O49" s="22"/>
      <c r="P49" s="22">
        <f t="shared" si="1"/>
        <v>78</v>
      </c>
      <c r="Q49" s="23" t="s">
        <v>50</v>
      </c>
      <c r="R49" s="15" t="s">
        <v>51</v>
      </c>
    </row>
    <row r="50" spans="1:18" ht="56.25">
      <c r="A50" s="15">
        <f t="shared" si="2"/>
        <v>11</v>
      </c>
      <c r="B50" s="15" t="s">
        <v>43</v>
      </c>
      <c r="C50" s="16" t="s">
        <v>89</v>
      </c>
      <c r="D50" s="16" t="s">
        <v>90</v>
      </c>
      <c r="E50" s="15" t="s">
        <v>91</v>
      </c>
      <c r="F50" s="15" t="s">
        <v>92</v>
      </c>
      <c r="G50" s="15" t="s">
        <v>61</v>
      </c>
      <c r="H50" s="18">
        <v>39738</v>
      </c>
      <c r="I50" s="15" t="s">
        <v>49</v>
      </c>
      <c r="J50" s="15" t="s">
        <v>24</v>
      </c>
      <c r="K50" s="15">
        <v>9</v>
      </c>
      <c r="L50" s="19">
        <v>60</v>
      </c>
      <c r="M50" s="20">
        <v>500</v>
      </c>
      <c r="N50" s="21">
        <f t="shared" si="0"/>
        <v>0.12</v>
      </c>
      <c r="O50" s="22"/>
      <c r="P50" s="22">
        <f t="shared" si="1"/>
        <v>60</v>
      </c>
      <c r="Q50" s="23" t="s">
        <v>50</v>
      </c>
      <c r="R50" s="15" t="s">
        <v>51</v>
      </c>
    </row>
    <row r="51" spans="1:18" ht="56.25">
      <c r="A51" s="15">
        <f t="shared" si="2"/>
        <v>12</v>
      </c>
      <c r="B51" s="15" t="s">
        <v>43</v>
      </c>
      <c r="C51" s="16" t="s">
        <v>93</v>
      </c>
      <c r="D51" s="16" t="s">
        <v>94</v>
      </c>
      <c r="E51" s="15" t="s">
        <v>95</v>
      </c>
      <c r="F51" s="15" t="s">
        <v>96</v>
      </c>
      <c r="G51" s="15" t="s">
        <v>61</v>
      </c>
      <c r="H51" s="18">
        <v>39726</v>
      </c>
      <c r="I51" s="15" t="s">
        <v>49</v>
      </c>
      <c r="J51" s="15" t="s">
        <v>24</v>
      </c>
      <c r="K51" s="15">
        <v>9</v>
      </c>
      <c r="L51" s="19">
        <v>60</v>
      </c>
      <c r="M51" s="20">
        <v>500</v>
      </c>
      <c r="N51" s="21">
        <f t="shared" si="0"/>
        <v>0.12</v>
      </c>
      <c r="O51" s="22"/>
      <c r="P51" s="22">
        <f t="shared" si="1"/>
        <v>60</v>
      </c>
      <c r="Q51" s="23" t="s">
        <v>50</v>
      </c>
      <c r="R51" s="15" t="s">
        <v>51</v>
      </c>
    </row>
    <row r="52" spans="1:18" ht="56.25">
      <c r="A52" s="15">
        <f t="shared" si="2"/>
        <v>13</v>
      </c>
      <c r="B52" s="15" t="s">
        <v>43</v>
      </c>
      <c r="C52" s="16" t="s">
        <v>97</v>
      </c>
      <c r="D52" s="16" t="s">
        <v>98</v>
      </c>
      <c r="E52" s="15" t="s">
        <v>99</v>
      </c>
      <c r="F52" s="15" t="s">
        <v>92</v>
      </c>
      <c r="G52" s="15" t="s">
        <v>61</v>
      </c>
      <c r="H52" s="18">
        <v>39747</v>
      </c>
      <c r="I52" s="15" t="s">
        <v>49</v>
      </c>
      <c r="J52" s="15" t="s">
        <v>24</v>
      </c>
      <c r="K52" s="15">
        <v>9</v>
      </c>
      <c r="L52" s="19">
        <v>50</v>
      </c>
      <c r="M52" s="20">
        <v>500</v>
      </c>
      <c r="N52" s="21">
        <f t="shared" si="0"/>
        <v>0.1</v>
      </c>
      <c r="O52" s="22"/>
      <c r="P52" s="22">
        <f t="shared" si="1"/>
        <v>50</v>
      </c>
      <c r="Q52" s="23" t="s">
        <v>50</v>
      </c>
      <c r="R52" s="15" t="s">
        <v>56</v>
      </c>
    </row>
    <row r="53" spans="1:18" ht="56.25">
      <c r="A53" s="15">
        <f t="shared" si="2"/>
        <v>14</v>
      </c>
      <c r="B53" s="15" t="s">
        <v>43</v>
      </c>
      <c r="C53" s="16" t="s">
        <v>100</v>
      </c>
      <c r="D53" s="16" t="s">
        <v>101</v>
      </c>
      <c r="E53" s="15" t="s">
        <v>102</v>
      </c>
      <c r="F53" s="15" t="s">
        <v>103</v>
      </c>
      <c r="G53" s="15" t="s">
        <v>48</v>
      </c>
      <c r="H53" s="18">
        <v>39550</v>
      </c>
      <c r="I53" s="15" t="s">
        <v>49</v>
      </c>
      <c r="J53" s="15" t="s">
        <v>24</v>
      </c>
      <c r="K53" s="15">
        <v>9</v>
      </c>
      <c r="L53" s="19">
        <v>50</v>
      </c>
      <c r="M53" s="20">
        <v>500</v>
      </c>
      <c r="N53" s="21">
        <f t="shared" si="0"/>
        <v>0.1</v>
      </c>
      <c r="O53" s="22"/>
      <c r="P53" s="22">
        <f t="shared" si="1"/>
        <v>50</v>
      </c>
      <c r="Q53" s="23" t="s">
        <v>50</v>
      </c>
      <c r="R53" s="15" t="s">
        <v>56</v>
      </c>
    </row>
    <row r="54" spans="1:18" ht="56.25">
      <c r="A54" s="15">
        <f t="shared" si="2"/>
        <v>15</v>
      </c>
      <c r="B54" s="15" t="s">
        <v>43</v>
      </c>
      <c r="C54" s="16" t="s">
        <v>104</v>
      </c>
      <c r="D54" s="16" t="s">
        <v>105</v>
      </c>
      <c r="E54" s="29" t="s">
        <v>106</v>
      </c>
      <c r="F54" s="29" t="s">
        <v>55</v>
      </c>
      <c r="G54" s="15" t="s">
        <v>48</v>
      </c>
      <c r="H54" s="18">
        <v>39436</v>
      </c>
      <c r="I54" s="15" t="s">
        <v>49</v>
      </c>
      <c r="J54" s="15" t="s">
        <v>24</v>
      </c>
      <c r="K54" s="15">
        <v>9</v>
      </c>
      <c r="L54" s="19">
        <v>50</v>
      </c>
      <c r="M54" s="20">
        <v>500</v>
      </c>
      <c r="N54" s="21">
        <f t="shared" si="0"/>
        <v>0.1</v>
      </c>
      <c r="O54" s="22"/>
      <c r="P54" s="22">
        <f t="shared" si="1"/>
        <v>50</v>
      </c>
      <c r="Q54" s="23" t="s">
        <v>50</v>
      </c>
      <c r="R54" s="15" t="s">
        <v>56</v>
      </c>
    </row>
    <row r="55" spans="1:18" ht="56.25">
      <c r="A55" s="15">
        <f t="shared" si="2"/>
        <v>16</v>
      </c>
      <c r="B55" s="15" t="s">
        <v>43</v>
      </c>
      <c r="C55" s="16" t="s">
        <v>107</v>
      </c>
      <c r="D55" s="16" t="s">
        <v>108</v>
      </c>
      <c r="E55" s="15" t="s">
        <v>109</v>
      </c>
      <c r="F55" s="15" t="s">
        <v>110</v>
      </c>
      <c r="G55" s="15" t="s">
        <v>48</v>
      </c>
      <c r="H55" s="18">
        <v>39546</v>
      </c>
      <c r="I55" s="15" t="s">
        <v>49</v>
      </c>
      <c r="J55" s="15" t="s">
        <v>24</v>
      </c>
      <c r="K55" s="15">
        <v>9</v>
      </c>
      <c r="L55" s="19">
        <v>0</v>
      </c>
      <c r="M55" s="20">
        <v>500</v>
      </c>
      <c r="N55" s="21">
        <f t="shared" si="0"/>
        <v>0</v>
      </c>
      <c r="O55" s="22"/>
      <c r="P55" s="22">
        <f t="shared" si="1"/>
        <v>0</v>
      </c>
      <c r="Q55" s="23" t="s">
        <v>50</v>
      </c>
      <c r="R55" s="15" t="s">
        <v>56</v>
      </c>
    </row>
    <row r="56" spans="1:18" ht="56.25">
      <c r="A56" s="15">
        <f t="shared" si="2"/>
        <v>17</v>
      </c>
      <c r="B56" s="15" t="s">
        <v>43</v>
      </c>
      <c r="C56" s="16" t="s">
        <v>111</v>
      </c>
      <c r="D56" s="16" t="s">
        <v>112</v>
      </c>
      <c r="E56" s="15" t="s">
        <v>113</v>
      </c>
      <c r="F56" s="15" t="s">
        <v>92</v>
      </c>
      <c r="G56" s="15" t="s">
        <v>61</v>
      </c>
      <c r="H56" s="18">
        <v>39776</v>
      </c>
      <c r="I56" s="15" t="s">
        <v>49</v>
      </c>
      <c r="J56" s="15" t="s">
        <v>24</v>
      </c>
      <c r="K56" s="15">
        <v>9</v>
      </c>
      <c r="L56" s="19">
        <v>0</v>
      </c>
      <c r="M56" s="20">
        <v>500</v>
      </c>
      <c r="N56" s="21">
        <f t="shared" si="0"/>
        <v>0</v>
      </c>
      <c r="O56" s="22"/>
      <c r="P56" s="22">
        <f t="shared" si="1"/>
        <v>0</v>
      </c>
      <c r="Q56" s="23" t="s">
        <v>50</v>
      </c>
      <c r="R56" s="15" t="s">
        <v>56</v>
      </c>
    </row>
    <row r="57" spans="1:18" ht="56.25">
      <c r="A57" s="15">
        <f t="shared" si="2"/>
        <v>18</v>
      </c>
      <c r="B57" s="15" t="s">
        <v>43</v>
      </c>
      <c r="C57" s="16" t="s">
        <v>114</v>
      </c>
      <c r="D57" s="16" t="s">
        <v>115</v>
      </c>
      <c r="E57" s="15" t="s">
        <v>116</v>
      </c>
      <c r="F57" s="15" t="s">
        <v>74</v>
      </c>
      <c r="G57" s="15" t="s">
        <v>48</v>
      </c>
      <c r="H57" s="18">
        <v>39652</v>
      </c>
      <c r="I57" s="15" t="s">
        <v>49</v>
      </c>
      <c r="J57" s="15" t="s">
        <v>24</v>
      </c>
      <c r="K57" s="15">
        <v>9</v>
      </c>
      <c r="L57" s="19">
        <v>0</v>
      </c>
      <c r="M57" s="20">
        <v>500</v>
      </c>
      <c r="N57" s="21">
        <f t="shared" si="0"/>
        <v>0</v>
      </c>
      <c r="O57" s="22"/>
      <c r="P57" s="22">
        <f t="shared" si="1"/>
        <v>0</v>
      </c>
      <c r="Q57" s="23" t="s">
        <v>50</v>
      </c>
      <c r="R57" s="15" t="s">
        <v>56</v>
      </c>
    </row>
    <row r="58" spans="1:18" ht="56.25">
      <c r="A58" s="15">
        <f t="shared" si="2"/>
        <v>19</v>
      </c>
      <c r="B58" s="15" t="s">
        <v>43</v>
      </c>
      <c r="C58" s="16" t="s">
        <v>117</v>
      </c>
      <c r="D58" s="16" t="s">
        <v>118</v>
      </c>
      <c r="E58" s="29" t="s">
        <v>119</v>
      </c>
      <c r="F58" s="29" t="s">
        <v>120</v>
      </c>
      <c r="G58" s="15" t="s">
        <v>61</v>
      </c>
      <c r="H58" s="18">
        <v>39097</v>
      </c>
      <c r="I58" s="15" t="s">
        <v>49</v>
      </c>
      <c r="J58" s="15" t="s">
        <v>24</v>
      </c>
      <c r="K58" s="15">
        <v>11</v>
      </c>
      <c r="L58" s="19">
        <v>500</v>
      </c>
      <c r="M58" s="20">
        <v>500</v>
      </c>
      <c r="N58" s="21">
        <f t="shared" si="0"/>
        <v>1</v>
      </c>
      <c r="O58" s="22"/>
      <c r="P58" s="22">
        <f t="shared" si="1"/>
        <v>500</v>
      </c>
      <c r="Q58" s="23" t="s">
        <v>62</v>
      </c>
      <c r="R58" s="15" t="s">
        <v>56</v>
      </c>
    </row>
    <row r="59" spans="1:18" ht="56.25">
      <c r="A59" s="15">
        <f t="shared" si="2"/>
        <v>20</v>
      </c>
      <c r="B59" s="15" t="s">
        <v>43</v>
      </c>
      <c r="C59" s="16" t="s">
        <v>121</v>
      </c>
      <c r="D59" s="16" t="s">
        <v>122</v>
      </c>
      <c r="E59" s="29" t="s">
        <v>123</v>
      </c>
      <c r="F59" s="29" t="s">
        <v>124</v>
      </c>
      <c r="G59" s="15" t="s">
        <v>61</v>
      </c>
      <c r="H59" s="18">
        <v>38763</v>
      </c>
      <c r="I59" s="15" t="s">
        <v>49</v>
      </c>
      <c r="J59" s="15" t="s">
        <v>24</v>
      </c>
      <c r="K59" s="15">
        <v>11</v>
      </c>
      <c r="L59" s="19">
        <v>300</v>
      </c>
      <c r="M59" s="20">
        <v>500</v>
      </c>
      <c r="N59" s="21">
        <f t="shared" si="0"/>
        <v>0.6</v>
      </c>
      <c r="O59" s="22"/>
      <c r="P59" s="22">
        <f t="shared" si="1"/>
        <v>300</v>
      </c>
      <c r="Q59" s="23" t="s">
        <v>67</v>
      </c>
      <c r="R59" s="15" t="s">
        <v>56</v>
      </c>
    </row>
    <row r="60" spans="1:18" ht="56.25">
      <c r="A60" s="15">
        <f t="shared" si="2"/>
        <v>21</v>
      </c>
      <c r="B60" s="15" t="s">
        <v>43</v>
      </c>
      <c r="C60" s="16" t="s">
        <v>125</v>
      </c>
      <c r="D60" s="16" t="s">
        <v>126</v>
      </c>
      <c r="E60" s="29" t="s">
        <v>127</v>
      </c>
      <c r="F60" s="29" t="s">
        <v>82</v>
      </c>
      <c r="G60" s="15" t="s">
        <v>61</v>
      </c>
      <c r="H60" s="18">
        <v>38734</v>
      </c>
      <c r="I60" s="15" t="s">
        <v>49</v>
      </c>
      <c r="J60" s="15" t="s">
        <v>24</v>
      </c>
      <c r="K60" s="15">
        <v>11</v>
      </c>
      <c r="L60" s="19">
        <v>123</v>
      </c>
      <c r="M60" s="20">
        <v>500</v>
      </c>
      <c r="N60" s="21">
        <f t="shared" si="0"/>
        <v>0.246</v>
      </c>
      <c r="O60" s="22"/>
      <c r="P60" s="22">
        <f t="shared" si="1"/>
        <v>123</v>
      </c>
      <c r="Q60" s="23" t="s">
        <v>50</v>
      </c>
      <c r="R60" s="15" t="s">
        <v>56</v>
      </c>
    </row>
    <row r="61" spans="1:18" ht="56.25">
      <c r="A61" s="15">
        <f t="shared" si="2"/>
        <v>22</v>
      </c>
      <c r="B61" s="15" t="s">
        <v>43</v>
      </c>
      <c r="C61" s="16" t="s">
        <v>128</v>
      </c>
      <c r="D61" s="16" t="s">
        <v>129</v>
      </c>
      <c r="E61" s="29" t="s">
        <v>130</v>
      </c>
      <c r="F61" s="29" t="s">
        <v>131</v>
      </c>
      <c r="G61" s="15" t="s">
        <v>61</v>
      </c>
      <c r="H61" s="18">
        <v>39054</v>
      </c>
      <c r="I61" s="15" t="s">
        <v>49</v>
      </c>
      <c r="J61" s="15" t="s">
        <v>24</v>
      </c>
      <c r="K61" s="15">
        <v>11</v>
      </c>
      <c r="L61" s="19">
        <v>123</v>
      </c>
      <c r="M61" s="20">
        <v>500</v>
      </c>
      <c r="N61" s="21">
        <f t="shared" si="0"/>
        <v>0.246</v>
      </c>
      <c r="O61" s="22"/>
      <c r="P61" s="22">
        <f t="shared" si="1"/>
        <v>123</v>
      </c>
      <c r="Q61" s="23" t="s">
        <v>50</v>
      </c>
      <c r="R61" s="15" t="s">
        <v>56</v>
      </c>
    </row>
    <row r="62" spans="1:18" ht="56.25">
      <c r="A62" s="15">
        <f t="shared" si="2"/>
        <v>23</v>
      </c>
      <c r="B62" s="15" t="s">
        <v>43</v>
      </c>
      <c r="C62" s="16" t="s">
        <v>132</v>
      </c>
      <c r="D62" s="16" t="s">
        <v>133</v>
      </c>
      <c r="E62" s="29" t="s">
        <v>134</v>
      </c>
      <c r="F62" s="29" t="s">
        <v>135</v>
      </c>
      <c r="G62" s="15" t="s">
        <v>61</v>
      </c>
      <c r="H62" s="18">
        <v>38794</v>
      </c>
      <c r="I62" s="15" t="s">
        <v>49</v>
      </c>
      <c r="J62" s="15" t="s">
        <v>24</v>
      </c>
      <c r="K62" s="15">
        <v>11</v>
      </c>
      <c r="L62" s="19">
        <v>55</v>
      </c>
      <c r="M62" s="20">
        <v>500</v>
      </c>
      <c r="N62" s="21">
        <f t="shared" si="0"/>
        <v>0.11</v>
      </c>
      <c r="O62" s="22"/>
      <c r="P62" s="22">
        <f t="shared" si="1"/>
        <v>55</v>
      </c>
      <c r="Q62" s="23" t="s">
        <v>50</v>
      </c>
      <c r="R62" s="15" t="s">
        <v>56</v>
      </c>
    </row>
    <row r="63" spans="1:18" ht="50.25" customHeight="1">
      <c r="A63" s="4" t="s">
        <v>136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23" ht="45.75" customHeight="1">
      <c r="A64" s="4" t="s">
        <v>137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9"/>
      <c r="T64" s="9"/>
      <c r="U64" s="9"/>
      <c r="V64" s="9"/>
      <c r="W64" s="9"/>
    </row>
    <row r="65" spans="1:23" ht="50.25" customHeight="1">
      <c r="A65" s="5" t="s">
        <v>138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50.25" customHeight="1">
      <c r="A66" s="5" t="s">
        <v>138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</sheetData>
  <sheetProtection selectLockedCells="1" selectUnlockedCells="1"/>
  <autoFilter ref="A39:W66"/>
  <mergeCells count="2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P13"/>
    <mergeCell ref="A14:R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K30"/>
    <mergeCell ref="A33:W33"/>
    <mergeCell ref="A34:W34"/>
    <mergeCell ref="A36:W36"/>
    <mergeCell ref="A37:W37"/>
    <mergeCell ref="A63:R63"/>
    <mergeCell ref="A64:R64"/>
  </mergeCells>
  <hyperlinks>
    <hyperlink ref="D40" r:id="rId1" display="Романенко "/>
    <hyperlink ref="F41" r:id="rId2" display="Сергеевна"/>
    <hyperlink ref="E43" r:id="rId3" display="Александр "/>
    <hyperlink ref="E45" r:id="rId4" display="Анастасия "/>
  </hyperlink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/>
  <dcterms:created xsi:type="dcterms:W3CDTF">2023-10-26T08:29:49Z</dcterms:created>
  <dcterms:modified xsi:type="dcterms:W3CDTF">2023-11-09T05:20:23Z</dcterms:modified>
  <cp:category/>
  <cp:version/>
  <cp:contentType/>
  <cp:contentStatus/>
  <cp:revision>1</cp:revision>
</cp:coreProperties>
</file>