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</sheets>
  <definedNames>
    <definedName name="_xlnm.Print_Area" localSheetId="0">'Лист1'!$A$1:$AD$51</definedName>
    <definedName name="_xlnm._FilterDatabase" localSheetId="0" hidden="1">'Лист1'!$A$39:$AD$51</definedName>
    <definedName name="Excel_BuiltIn_Print_Area" localSheetId="0">'Лист1'!$A$1:$AD$51</definedName>
    <definedName name="Excel_BuiltIn__FilterDatabase" localSheetId="0">'Лист1'!$A$39:$AD$47</definedName>
  </definedNames>
  <calcPr fullCalcOnLoad="1"/>
</workbook>
</file>

<file path=xl/sharedStrings.xml><?xml version="1.0" encoding="utf-8"?>
<sst xmlns="http://schemas.openxmlformats.org/spreadsheetml/2006/main" count="143" uniqueCount="102">
  <si>
    <t>ПРОТОКОЛ</t>
  </si>
  <si>
    <t xml:space="preserve">заседания жюри школьного этапа всероссийской олимпиады школьников </t>
  </si>
  <si>
    <t>по русскому языку (начальная школа) в 2023/24 учебном году</t>
  </si>
  <si>
    <t>от «16» октября 2023 г.</t>
  </si>
  <si>
    <t>Место проведения: Муниципальное бюджетное общеобразовательное учреждение "Средняя общеобразовательная школ №1" г. Мичуринска Тамбовской области</t>
  </si>
  <si>
    <r>
      <rPr>
        <sz val="18"/>
        <color indexed="8"/>
        <rFont val="Times New Roman"/>
        <family val="1"/>
      </rPr>
      <t>Дата проведения:</t>
    </r>
    <r>
      <rPr>
        <b/>
        <sz val="18"/>
        <color indexed="8"/>
        <rFont val="Times New Roman"/>
        <family val="1"/>
      </rPr>
      <t xml:space="preserve"> 09</t>
    </r>
    <r>
      <rPr>
        <b/>
        <sz val="18"/>
        <rFont val="Times New Roman"/>
        <family val="1"/>
      </rPr>
      <t>.10.2023 г.</t>
    </r>
  </si>
  <si>
    <r>
      <rPr>
        <sz val="18"/>
        <color indexed="8"/>
        <rFont val="Times New Roman"/>
        <family val="1"/>
      </rPr>
      <t xml:space="preserve">Количество участников: </t>
    </r>
    <r>
      <rPr>
        <b/>
        <sz val="18"/>
        <color indexed="8"/>
        <rFont val="Times New Roman"/>
        <family val="1"/>
      </rPr>
      <t>4 класс -   8 .</t>
    </r>
  </si>
  <si>
    <t>На заседании присутствовали 5 членов жюри.</t>
  </si>
  <si>
    <t>Председатель жюри: Четверткова Ольга Юрьевна</t>
  </si>
  <si>
    <t xml:space="preserve">Секретарь жюри: </t>
  </si>
  <si>
    <t>Тарасова Людмила Геннадиевна</t>
  </si>
  <si>
    <t xml:space="preserve">Члены жюри: </t>
  </si>
  <si>
    <t>Струнина Людмила Александровна, Волкова Наталья Анатольевна, Лазарева Наталья Сергеевна</t>
  </si>
  <si>
    <t>Повестка дня:</t>
  </si>
  <si>
    <t>1. Подведение итогов проведения школьного этапа всероссийской олимпиады школьников по русскому языку (начальная школа).</t>
  </si>
  <si>
    <r>
      <rPr>
        <sz val="18"/>
        <color indexed="8"/>
        <rFont val="Times New Roman"/>
        <family val="1"/>
      </rPr>
      <t>2. Определение победителей и призеров школьного этапа всероссийской олимпиады школьников по</t>
    </r>
    <r>
      <rPr>
        <sz val="18"/>
        <color indexed="60"/>
        <rFont val="Times New Roman"/>
        <family val="1"/>
      </rPr>
      <t xml:space="preserve"> </t>
    </r>
    <r>
      <rPr>
        <sz val="18"/>
        <rFont val="Times New Roman"/>
        <family val="1"/>
      </rPr>
      <t>русскому языку.</t>
    </r>
  </si>
  <si>
    <t xml:space="preserve">Слушали: </t>
  </si>
  <si>
    <r>
      <rPr>
        <sz val="18"/>
        <color indexed="8"/>
        <rFont val="Times New Roman"/>
        <family val="1"/>
      </rPr>
      <t>Председателя жюри, которая познакомила с рейтингом участников школьного этапа всероссийской олимпиады школьников по русскому языку (начальная школа)</t>
    </r>
    <r>
      <rPr>
        <b/>
        <sz val="18"/>
        <color indexed="8"/>
        <rFont val="Times New Roman"/>
        <family val="1"/>
      </rPr>
      <t>.</t>
    </r>
  </si>
  <si>
    <t>По итогам выполнения заданий олимпиады в соответствии с балльным рейтингом жюри предложено признать:</t>
  </si>
  <si>
    <r>
      <rPr>
        <sz val="18"/>
        <color indexed="8"/>
        <rFont val="Times New Roman"/>
        <family val="1"/>
      </rPr>
      <t>1. Количество победителей:</t>
    </r>
    <r>
      <rPr>
        <b/>
        <sz val="18"/>
        <color indexed="8"/>
        <rFont val="Times New Roman"/>
        <family val="1"/>
      </rPr>
      <t xml:space="preserve"> 4 класс -   1 .</t>
    </r>
  </si>
  <si>
    <r>
      <rPr>
        <sz val="18"/>
        <color indexed="8"/>
        <rFont val="Times New Roman"/>
        <family val="1"/>
      </rPr>
      <t xml:space="preserve">2. Количество призеров: </t>
    </r>
    <r>
      <rPr>
        <b/>
        <sz val="18"/>
        <color indexed="8"/>
        <rFont val="Times New Roman"/>
        <family val="1"/>
      </rPr>
      <t>4 класс -   1 .</t>
    </r>
  </si>
  <si>
    <t>В ходе проведения школьного этапа олимпиады было удалено __0 участников, рассмотрено _0_ апелляций, из них: удовлетворено_0_, отклонено_0_.</t>
  </si>
  <si>
    <r>
      <rPr>
        <b/>
        <sz val="18"/>
        <color indexed="8"/>
        <rFont val="Times New Roman"/>
        <family val="1"/>
      </rPr>
      <t>Проголосовали:</t>
    </r>
    <r>
      <rPr>
        <sz val="18"/>
        <color indexed="8"/>
        <rFont val="Times New Roman"/>
        <family val="1"/>
      </rPr>
      <t xml:space="preserve"> «ЗА» -  5     , «ПРОТИВ» -   0          , «ВОЗДЕРЖАЛИСЬ» -   0         .</t>
    </r>
  </si>
  <si>
    <t>Постановили:</t>
  </si>
  <si>
    <r>
      <rPr>
        <sz val="18"/>
        <color indexed="8"/>
        <rFont val="Times New Roman"/>
        <family val="1"/>
      </rPr>
      <t xml:space="preserve">       1.Предложить организатору школьного этапа рейтинговую таблицу результатов участников школьного этапа всероссийской олимпиады школьников по русскому языку (начальная школа)</t>
    </r>
    <r>
      <rPr>
        <b/>
        <sz val="18"/>
        <color indexed="60"/>
        <rFont val="Times New Roman"/>
        <family val="1"/>
      </rPr>
      <t xml:space="preserve"> </t>
    </r>
    <r>
      <rPr>
        <sz val="18"/>
        <color indexed="8"/>
        <rFont val="Times New Roman"/>
        <family val="1"/>
      </rPr>
      <t>для утверждения.</t>
    </r>
  </si>
  <si>
    <t>Список  участников, победителей и призеров школьного этапа всероссийской олимпиады школьников в 2023/24 учебном году по русскому языку (начальная школа)</t>
  </si>
  <si>
    <t>Муниципальное бюджетное общеобразовательное учреждение "Средняя общеобразовательная школа №1" г. Мичуринска Тамбовской области</t>
  </si>
  <si>
    <t>№ п/п</t>
  </si>
  <si>
    <t>Муниципальное образование (город, район)</t>
  </si>
  <si>
    <t>Код работы</t>
  </si>
  <si>
    <t>Фамилия</t>
  </si>
  <si>
    <t>Имя</t>
  </si>
  <si>
    <t>Отчество</t>
  </si>
  <si>
    <t>Пол</t>
  </si>
  <si>
    <t>Дата рождения</t>
  </si>
  <si>
    <t xml:space="preserve">Гражданство </t>
  </si>
  <si>
    <t>Полное наименование образовательной организации  по Уставу</t>
  </si>
  <si>
    <t>Класс</t>
  </si>
  <si>
    <t>1 задание</t>
  </si>
  <si>
    <t>2 задание</t>
  </si>
  <si>
    <t>3 задание</t>
  </si>
  <si>
    <t>4 задание</t>
  </si>
  <si>
    <t>5 задание</t>
  </si>
  <si>
    <t>6 задание</t>
  </si>
  <si>
    <t>7 задание</t>
  </si>
  <si>
    <t>8 задание</t>
  </si>
  <si>
    <t>9 задание</t>
  </si>
  <si>
    <t>10 задание</t>
  </si>
  <si>
    <t>11 задание</t>
  </si>
  <si>
    <t>12 задание</t>
  </si>
  <si>
    <t>Общее кол-во баллов</t>
  </si>
  <si>
    <t>Максимальное кол-во баллов за работу</t>
  </si>
  <si>
    <t>% выполнения заданий</t>
  </si>
  <si>
    <t xml:space="preserve">Апелляция </t>
  </si>
  <si>
    <t>Итоговое кол-во баллов</t>
  </si>
  <si>
    <t xml:space="preserve">Статус (победитель, призер, участник) </t>
  </si>
  <si>
    <t>Ф.И.О. учителя (полностью)</t>
  </si>
  <si>
    <t>г. Мичуринск</t>
  </si>
  <si>
    <t>Р0404</t>
  </si>
  <si>
    <t>Смагина</t>
  </si>
  <si>
    <t>Анастасия</t>
  </si>
  <si>
    <t>Олеговна</t>
  </si>
  <si>
    <t>ж</t>
  </si>
  <si>
    <t>Российская Федерация</t>
  </si>
  <si>
    <t>Победитель</t>
  </si>
  <si>
    <t>Сафонова Юлия Юрьевна</t>
  </si>
  <si>
    <t>Р0402</t>
  </si>
  <si>
    <t>Попова</t>
  </si>
  <si>
    <t>Диана</t>
  </si>
  <si>
    <t>Дмитриевна</t>
  </si>
  <si>
    <t>Призёр</t>
  </si>
  <si>
    <t>Смурова Галина Львовна</t>
  </si>
  <si>
    <t>Р0403</t>
  </si>
  <si>
    <t>Тарабрина</t>
  </si>
  <si>
    <t>Даниловна</t>
  </si>
  <si>
    <t>Участник</t>
  </si>
  <si>
    <t>Р0405</t>
  </si>
  <si>
    <t>Родионова</t>
  </si>
  <si>
    <t xml:space="preserve">Мария </t>
  </si>
  <si>
    <t>Александровна</t>
  </si>
  <si>
    <t>Р0406</t>
  </si>
  <si>
    <t>Дорофеева</t>
  </si>
  <si>
    <t>Виктория</t>
  </si>
  <si>
    <t>Сергеевна</t>
  </si>
  <si>
    <t>Воробьёва Татьяна Алексеевна</t>
  </si>
  <si>
    <t>Р0407</t>
  </si>
  <si>
    <t>Конашевич</t>
  </si>
  <si>
    <t>Антоновна</t>
  </si>
  <si>
    <t>Р0408</t>
  </si>
  <si>
    <t>Поморев</t>
  </si>
  <si>
    <t>Никита</t>
  </si>
  <si>
    <t>Олегович</t>
  </si>
  <si>
    <t>м</t>
  </si>
  <si>
    <t>Р0401</t>
  </si>
  <si>
    <t>Потетюева</t>
  </si>
  <si>
    <t>Варвара</t>
  </si>
  <si>
    <t>Николаевна</t>
  </si>
  <si>
    <r>
      <rPr>
        <sz val="18"/>
        <color indexed="8"/>
        <rFont val="Times New Roman"/>
        <family val="1"/>
      </rPr>
      <t xml:space="preserve">   Председатель жюри:</t>
    </r>
    <r>
      <rPr>
        <sz val="18"/>
        <color indexed="60"/>
        <rFont val="Times New Roman"/>
        <family val="1"/>
      </rPr>
      <t xml:space="preserve"> </t>
    </r>
    <r>
      <rPr>
        <sz val="18"/>
        <color indexed="8"/>
        <rFont val="Times New Roman"/>
        <family val="1"/>
      </rPr>
      <t xml:space="preserve">  </t>
    </r>
  </si>
  <si>
    <t>Четверткова О. Ю.</t>
  </si>
  <si>
    <t xml:space="preserve">    Секретарь жюри: </t>
  </si>
  <si>
    <t>Тарасова Л. Г.</t>
  </si>
  <si>
    <t xml:space="preserve">   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</si>
</sst>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General"/>
    <numFmt numFmtId="168" formatCode="0.0%"/>
  </numFmts>
  <fonts count="11">
    <font>
      <sz val="11"/>
      <color indexed="8"/>
      <name val="Calibri"/>
      <family val="2"/>
    </font>
    <font>
      <sz val="10"/>
      <name val="Arial"/>
      <family val="0"/>
    </font>
    <font>
      <b/>
      <sz val="18"/>
      <color indexed="8"/>
      <name val="Times New Roman"/>
      <family val="1"/>
    </font>
    <font>
      <b/>
      <sz val="18"/>
      <name val="Times New Roman"/>
      <family val="1"/>
    </font>
    <font>
      <sz val="18"/>
      <color indexed="8"/>
      <name val="Times New Roman"/>
      <family val="1"/>
    </font>
    <font>
      <sz val="18"/>
      <color indexed="60"/>
      <name val="Times New Roman"/>
      <family val="1"/>
    </font>
    <font>
      <sz val="18"/>
      <name val="Times New Roman"/>
      <family val="1"/>
    </font>
    <font>
      <b/>
      <sz val="18"/>
      <color indexed="60"/>
      <name val="Times New Roman"/>
      <family val="1"/>
    </font>
    <font>
      <sz val="11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7">
    <xf numFmtId="164" fontId="0" fillId="0" borderId="0" xfId="0" applyAlignment="1">
      <alignment/>
    </xf>
    <xf numFmtId="164" fontId="2" fillId="0" borderId="0" xfId="0" applyFont="1" applyBorder="1" applyAlignment="1">
      <alignment horizontal="center" vertical="center"/>
    </xf>
    <xf numFmtId="164" fontId="2" fillId="0" borderId="0" xfId="0" applyFont="1" applyBorder="1" applyAlignment="1">
      <alignment horizontal="center"/>
    </xf>
    <xf numFmtId="164" fontId="2" fillId="0" borderId="0" xfId="0" applyFont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0" borderId="0" xfId="0" applyFont="1" applyBorder="1" applyAlignment="1">
      <alignment horizontal="left"/>
    </xf>
    <xf numFmtId="164" fontId="4" fillId="0" borderId="0" xfId="0" applyFont="1" applyAlignment="1">
      <alignment horizontal="left"/>
    </xf>
    <xf numFmtId="164" fontId="4" fillId="0" borderId="0" xfId="0" applyFont="1" applyBorder="1" applyAlignment="1">
      <alignment horizontal="left" wrapText="1"/>
    </xf>
    <xf numFmtId="164" fontId="2" fillId="0" borderId="0" xfId="0" applyFont="1" applyBorder="1" applyAlignment="1">
      <alignment horizontal="left"/>
    </xf>
    <xf numFmtId="164" fontId="0" fillId="0" borderId="0" xfId="0" applyFont="1" applyAlignment="1">
      <alignment/>
    </xf>
    <xf numFmtId="164" fontId="2" fillId="0" borderId="0" xfId="0" applyFont="1" applyAlignment="1">
      <alignment horizontal="left"/>
    </xf>
    <xf numFmtId="164" fontId="4" fillId="2" borderId="0" xfId="0" applyFont="1" applyFill="1" applyBorder="1" applyAlignment="1">
      <alignment horizontal="left"/>
    </xf>
    <xf numFmtId="164" fontId="2" fillId="0" borderId="0" xfId="0" applyFont="1" applyBorder="1" applyAlignment="1">
      <alignment horizontal="center" vertical="center" wrapText="1"/>
    </xf>
    <xf numFmtId="164" fontId="6" fillId="0" borderId="0" xfId="0" applyFont="1" applyBorder="1" applyAlignment="1">
      <alignment horizontal="center" vertical="center" wrapText="1"/>
    </xf>
    <xf numFmtId="164" fontId="8" fillId="0" borderId="0" xfId="0" applyFont="1" applyAlignment="1">
      <alignment/>
    </xf>
    <xf numFmtId="164" fontId="9" fillId="0" borderId="1" xfId="0" applyFont="1" applyBorder="1" applyAlignment="1">
      <alignment horizontal="center" vertical="center" wrapText="1"/>
    </xf>
    <xf numFmtId="164" fontId="9" fillId="0" borderId="1" xfId="0" applyFont="1" applyBorder="1" applyAlignment="1">
      <alignment horizontal="left" vertical="center" wrapText="1" indent="1"/>
    </xf>
    <xf numFmtId="164" fontId="9" fillId="0" borderId="1" xfId="0" applyFont="1" applyBorder="1" applyAlignment="1">
      <alignment horizontal="center" vertical="center" textRotation="90" wrapText="1"/>
    </xf>
    <xf numFmtId="164" fontId="10" fillId="0" borderId="2" xfId="0" applyFont="1" applyBorder="1" applyAlignment="1">
      <alignment horizontal="center" vertical="center" wrapText="1"/>
    </xf>
    <xf numFmtId="165" fontId="10" fillId="0" borderId="2" xfId="0" applyNumberFormat="1" applyFont="1" applyBorder="1" applyAlignment="1">
      <alignment horizontal="center" vertical="center" wrapText="1"/>
    </xf>
    <xf numFmtId="166" fontId="10" fillId="0" borderId="2" xfId="0" applyNumberFormat="1" applyFont="1" applyBorder="1" applyAlignment="1">
      <alignment horizontal="center" vertical="center" wrapText="1"/>
    </xf>
    <xf numFmtId="164" fontId="10" fillId="3" borderId="2" xfId="0" applyFont="1" applyFill="1" applyBorder="1" applyAlignment="1">
      <alignment horizontal="center" vertical="center" wrapText="1"/>
    </xf>
    <xf numFmtId="164" fontId="10" fillId="4" borderId="2" xfId="0" applyNumberFormat="1" applyFont="1" applyFill="1" applyBorder="1" applyAlignment="1">
      <alignment horizontal="center" vertical="center" wrapText="1"/>
    </xf>
    <xf numFmtId="168" fontId="10" fillId="4" borderId="2" xfId="0" applyNumberFormat="1" applyFont="1" applyFill="1" applyBorder="1" applyAlignment="1">
      <alignment horizontal="center" vertical="center" wrapText="1"/>
    </xf>
    <xf numFmtId="164" fontId="10" fillId="2" borderId="2" xfId="0" applyFont="1" applyFill="1" applyBorder="1" applyAlignment="1">
      <alignment horizontal="center" vertical="center" wrapText="1"/>
    </xf>
    <xf numFmtId="164" fontId="10" fillId="5" borderId="2" xfId="0" applyFont="1" applyFill="1" applyBorder="1" applyAlignment="1">
      <alignment horizontal="center" vertical="center" wrapText="1"/>
    </xf>
    <xf numFmtId="164" fontId="10" fillId="0" borderId="2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E4FAA1"/>
      <rgbColor rgb="0099CCFF"/>
      <rgbColor rgb="00FF99CC"/>
      <rgbColor rgb="00CC99FF"/>
      <rgbColor rgb="00FFD8CE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1"/>
  <sheetViews>
    <sheetView tabSelected="1" view="pageBreakPreview" zoomScale="65" zoomScaleNormal="73" zoomScaleSheetLayoutView="65" workbookViewId="0" topLeftCell="A22">
      <selection activeCell="F9" sqref="F9"/>
    </sheetView>
  </sheetViews>
  <sheetFormatPr defaultColWidth="9.140625" defaultRowHeight="15"/>
  <cols>
    <col min="2" max="2" width="18.140625" style="0" customWidth="1"/>
    <col min="3" max="3" width="14.00390625" style="0" customWidth="1"/>
    <col min="4" max="4" width="20.7109375" style="0" customWidth="1"/>
    <col min="5" max="5" width="18.7109375" style="0" customWidth="1"/>
    <col min="6" max="6" width="22.57421875" style="0" customWidth="1"/>
    <col min="8" max="8" width="17.28125" style="0" customWidth="1"/>
    <col min="9" max="9" width="17.8515625" style="0" customWidth="1"/>
    <col min="10" max="10" width="53.8515625" style="0" customWidth="1"/>
    <col min="11" max="11" width="8.57421875" style="0" customWidth="1"/>
    <col min="12" max="16" width="6.140625" style="0" customWidth="1"/>
    <col min="17" max="18" width="6.7109375" style="0" customWidth="1"/>
    <col min="19" max="20" width="6.421875" style="0" customWidth="1"/>
    <col min="21" max="23" width="6.00390625" style="0" customWidth="1"/>
    <col min="24" max="24" width="13.8515625" style="0" customWidth="1"/>
    <col min="25" max="27" width="13.57421875" style="0" customWidth="1"/>
    <col min="28" max="28" width="15.28125" style="0" customWidth="1"/>
    <col min="29" max="29" width="18.421875" style="0" customWidth="1"/>
    <col min="30" max="30" width="20.140625" style="0" customWidth="1"/>
  </cols>
  <sheetData>
    <row r="1" spans="1:30" ht="23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0" ht="22.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</row>
    <row r="3" spans="1:30" ht="22.5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</row>
    <row r="4" spans="1:30" ht="22.5">
      <c r="A4" s="2"/>
      <c r="B4" s="3"/>
      <c r="C4" s="3"/>
      <c r="D4" s="3"/>
      <c r="E4" s="3"/>
      <c r="F4" s="3"/>
      <c r="G4" s="3"/>
      <c r="H4" s="3"/>
      <c r="I4" s="3"/>
      <c r="J4" s="3"/>
      <c r="K4" s="4" t="s">
        <v>3</v>
      </c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3"/>
      <c r="Z4" s="3"/>
      <c r="AA4" s="3"/>
      <c r="AB4" s="3"/>
      <c r="AC4" s="3"/>
      <c r="AD4" s="3"/>
    </row>
    <row r="5" spans="1:30" ht="23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</row>
    <row r="6" spans="1:30" ht="23.25">
      <c r="A6" s="5" t="s">
        <v>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1.75">
      <c r="A7" s="5" t="s">
        <v>5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</row>
    <row r="8" spans="1:30" ht="23.25">
      <c r="A8" s="5" t="s">
        <v>6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</row>
    <row r="9" spans="1:30" ht="23.25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</row>
    <row r="10" spans="1:30" ht="23.25">
      <c r="A10" s="5" t="s">
        <v>7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</row>
    <row r="11" spans="1:30" ht="23.2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</row>
    <row r="12" spans="1:30" ht="23.25" customHeight="1">
      <c r="A12" s="7" t="s">
        <v>8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</row>
    <row r="13" spans="1:30" ht="24">
      <c r="A13" s="6" t="s">
        <v>9</v>
      </c>
      <c r="B13" s="6"/>
      <c r="C13" s="6" t="s">
        <v>10</v>
      </c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</row>
    <row r="14" spans="1:30" ht="23.25">
      <c r="A14" s="6" t="s">
        <v>11</v>
      </c>
      <c r="B14" s="6"/>
      <c r="C14" s="6" t="s">
        <v>12</v>
      </c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</row>
    <row r="15" spans="1:30" ht="23.2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</row>
    <row r="16" spans="1:30" ht="22.5">
      <c r="A16" s="8" t="s">
        <v>13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</row>
    <row r="17" spans="1:30" ht="23.25">
      <c r="A17" s="5" t="s">
        <v>14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</row>
    <row r="18" spans="1:30" ht="23.25">
      <c r="A18" s="5" t="s">
        <v>15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</row>
    <row r="19" spans="1:30" ht="23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</row>
    <row r="20" spans="1:30" ht="22.5">
      <c r="A20" s="8" t="s">
        <v>16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</row>
    <row r="21" spans="1:30" s="9" customFormat="1" ht="23.25">
      <c r="A21" s="5" t="s">
        <v>17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</row>
    <row r="22" spans="1:30" ht="23.2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</row>
    <row r="23" s="5" customFormat="1" ht="23.25">
      <c r="A23" s="5" t="s">
        <v>18</v>
      </c>
    </row>
    <row r="24" s="5" customFormat="1" ht="23.25">
      <c r="A24" s="5" t="s">
        <v>19</v>
      </c>
    </row>
    <row r="25" s="5" customFormat="1" ht="23.25">
      <c r="A25" s="5" t="s">
        <v>20</v>
      </c>
    </row>
    <row r="26" spans="1:30" ht="23.2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</row>
    <row r="27" s="5" customFormat="1" ht="23.25">
      <c r="A27" s="5" t="s">
        <v>21</v>
      </c>
    </row>
    <row r="28" s="5" customFormat="1" ht="23.25"/>
    <row r="29" spans="1:30" ht="23.2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</row>
    <row r="30" spans="1:30" ht="23.25">
      <c r="A30" s="10" t="s">
        <v>22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</row>
    <row r="31" spans="1:30" ht="22.5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</row>
    <row r="32" spans="1:30" ht="22.5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</row>
    <row r="33" spans="1:30" ht="22.5">
      <c r="A33" s="8" t="s">
        <v>23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</row>
    <row r="34" spans="1:30" ht="23.25">
      <c r="A34" s="11" t="s">
        <v>24</v>
      </c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</row>
    <row r="35" spans="1:30" ht="22.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</row>
    <row r="36" spans="1:30" ht="22.5" customHeight="1">
      <c r="A36" s="12" t="s">
        <v>25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</row>
    <row r="37" spans="1:30" s="14" customFormat="1" ht="23.25" customHeight="1">
      <c r="A37" s="13" t="s">
        <v>26</v>
      </c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</row>
    <row r="39" spans="1:30" ht="96" customHeight="1">
      <c r="A39" s="15" t="s">
        <v>27</v>
      </c>
      <c r="B39" s="16" t="s">
        <v>28</v>
      </c>
      <c r="C39" s="15" t="s">
        <v>29</v>
      </c>
      <c r="D39" s="15" t="s">
        <v>30</v>
      </c>
      <c r="E39" s="15" t="s">
        <v>31</v>
      </c>
      <c r="F39" s="15" t="s">
        <v>32</v>
      </c>
      <c r="G39" s="15" t="s">
        <v>33</v>
      </c>
      <c r="H39" s="15" t="s">
        <v>34</v>
      </c>
      <c r="I39" s="15" t="s">
        <v>35</v>
      </c>
      <c r="J39" s="15" t="s">
        <v>36</v>
      </c>
      <c r="K39" s="15" t="s">
        <v>37</v>
      </c>
      <c r="L39" s="17" t="s">
        <v>38</v>
      </c>
      <c r="M39" s="17" t="s">
        <v>39</v>
      </c>
      <c r="N39" s="17" t="s">
        <v>40</v>
      </c>
      <c r="O39" s="17" t="s">
        <v>41</v>
      </c>
      <c r="P39" s="17" t="s">
        <v>42</v>
      </c>
      <c r="Q39" s="17" t="s">
        <v>43</v>
      </c>
      <c r="R39" s="17" t="s">
        <v>44</v>
      </c>
      <c r="S39" s="17" t="s">
        <v>45</v>
      </c>
      <c r="T39" s="17" t="s">
        <v>46</v>
      </c>
      <c r="U39" s="17" t="s">
        <v>47</v>
      </c>
      <c r="V39" s="17" t="s">
        <v>48</v>
      </c>
      <c r="W39" s="17" t="s">
        <v>49</v>
      </c>
      <c r="X39" s="15" t="s">
        <v>50</v>
      </c>
      <c r="Y39" s="15" t="s">
        <v>51</v>
      </c>
      <c r="Z39" s="15" t="s">
        <v>52</v>
      </c>
      <c r="AA39" s="15" t="s">
        <v>53</v>
      </c>
      <c r="AB39" s="15" t="s">
        <v>54</v>
      </c>
      <c r="AC39" s="15" t="s">
        <v>55</v>
      </c>
      <c r="AD39" s="15" t="s">
        <v>56</v>
      </c>
    </row>
    <row r="40" spans="1:30" ht="65.25">
      <c r="A40" s="18">
        <v>4</v>
      </c>
      <c r="B40" s="18" t="s">
        <v>57</v>
      </c>
      <c r="C40" s="19" t="s">
        <v>58</v>
      </c>
      <c r="D40" s="18" t="s">
        <v>59</v>
      </c>
      <c r="E40" s="18" t="s">
        <v>60</v>
      </c>
      <c r="F40" s="18" t="s">
        <v>61</v>
      </c>
      <c r="G40" s="18" t="s">
        <v>62</v>
      </c>
      <c r="H40" s="20">
        <v>41621</v>
      </c>
      <c r="I40" s="18" t="s">
        <v>63</v>
      </c>
      <c r="J40" s="18" t="s">
        <v>26</v>
      </c>
      <c r="K40" s="18">
        <v>4</v>
      </c>
      <c r="L40" s="21">
        <v>2</v>
      </c>
      <c r="M40" s="21">
        <v>2</v>
      </c>
      <c r="N40" s="21">
        <v>2</v>
      </c>
      <c r="O40" s="21">
        <v>0</v>
      </c>
      <c r="P40" s="21">
        <v>5</v>
      </c>
      <c r="Q40" s="21">
        <v>6</v>
      </c>
      <c r="R40" s="21">
        <v>3</v>
      </c>
      <c r="S40" s="21">
        <v>6</v>
      </c>
      <c r="T40" s="21">
        <v>22</v>
      </c>
      <c r="U40" s="21">
        <v>2</v>
      </c>
      <c r="V40" s="21">
        <v>7</v>
      </c>
      <c r="W40" s="21">
        <v>6</v>
      </c>
      <c r="X40" s="22">
        <f aca="true" t="shared" si="0" ref="X40:X47">SUM(L40:W40)</f>
        <v>63</v>
      </c>
      <c r="Y40" s="21">
        <v>80</v>
      </c>
      <c r="Z40" s="23">
        <f aca="true" t="shared" si="1" ref="Z40:Z47">X40/Y40</f>
        <v>0.7875</v>
      </c>
      <c r="AA40" s="24"/>
      <c r="AB40" s="24">
        <f aca="true" t="shared" si="2" ref="AB40:AB47">SUM(X40,AA40)</f>
        <v>63</v>
      </c>
      <c r="AC40" s="25" t="s">
        <v>64</v>
      </c>
      <c r="AD40" s="18" t="s">
        <v>65</v>
      </c>
    </row>
    <row r="41" spans="1:30" ht="65.25">
      <c r="A41" s="18">
        <v>2</v>
      </c>
      <c r="B41" s="18" t="s">
        <v>57</v>
      </c>
      <c r="C41" s="19" t="s">
        <v>66</v>
      </c>
      <c r="D41" s="18" t="s">
        <v>67</v>
      </c>
      <c r="E41" s="18" t="s">
        <v>68</v>
      </c>
      <c r="F41" s="18" t="s">
        <v>69</v>
      </c>
      <c r="G41" s="18" t="s">
        <v>62</v>
      </c>
      <c r="H41" s="20">
        <v>41328</v>
      </c>
      <c r="I41" s="18" t="s">
        <v>63</v>
      </c>
      <c r="J41" s="18" t="s">
        <v>26</v>
      </c>
      <c r="K41" s="18">
        <v>4</v>
      </c>
      <c r="L41" s="21">
        <v>3</v>
      </c>
      <c r="M41" s="21">
        <v>4</v>
      </c>
      <c r="N41" s="21">
        <v>2</v>
      </c>
      <c r="O41" s="21">
        <v>2</v>
      </c>
      <c r="P41" s="21">
        <v>3</v>
      </c>
      <c r="Q41" s="21">
        <v>6</v>
      </c>
      <c r="R41" s="21">
        <v>5</v>
      </c>
      <c r="S41" s="21">
        <v>4</v>
      </c>
      <c r="T41" s="21">
        <v>16</v>
      </c>
      <c r="U41" s="21">
        <v>2</v>
      </c>
      <c r="V41" s="21">
        <v>6</v>
      </c>
      <c r="W41" s="21">
        <v>3</v>
      </c>
      <c r="X41" s="22">
        <f t="shared" si="0"/>
        <v>56</v>
      </c>
      <c r="Y41" s="21">
        <v>80</v>
      </c>
      <c r="Z41" s="23">
        <f t="shared" si="1"/>
        <v>0.7</v>
      </c>
      <c r="AA41" s="24"/>
      <c r="AB41" s="24">
        <f t="shared" si="2"/>
        <v>56</v>
      </c>
      <c r="AC41" s="25" t="s">
        <v>70</v>
      </c>
      <c r="AD41" s="18" t="s">
        <v>71</v>
      </c>
    </row>
    <row r="42" spans="1:30" ht="65.25">
      <c r="A42" s="18">
        <v>3</v>
      </c>
      <c r="B42" s="18" t="s">
        <v>57</v>
      </c>
      <c r="C42" s="19" t="s">
        <v>72</v>
      </c>
      <c r="D42" s="18" t="s">
        <v>73</v>
      </c>
      <c r="E42" s="18" t="s">
        <v>68</v>
      </c>
      <c r="F42" s="18" t="s">
        <v>74</v>
      </c>
      <c r="G42" s="18" t="s">
        <v>62</v>
      </c>
      <c r="H42" s="20">
        <v>41488</v>
      </c>
      <c r="I42" s="18" t="s">
        <v>63</v>
      </c>
      <c r="J42" s="18" t="s">
        <v>26</v>
      </c>
      <c r="K42" s="18">
        <v>4</v>
      </c>
      <c r="L42" s="21">
        <v>3</v>
      </c>
      <c r="M42" s="21">
        <v>4</v>
      </c>
      <c r="N42" s="21">
        <v>2</v>
      </c>
      <c r="O42" s="21">
        <v>0</v>
      </c>
      <c r="P42" s="21">
        <v>3</v>
      </c>
      <c r="Q42" s="21">
        <v>6</v>
      </c>
      <c r="R42" s="21">
        <v>7</v>
      </c>
      <c r="S42" s="21">
        <v>3</v>
      </c>
      <c r="T42" s="21">
        <v>16</v>
      </c>
      <c r="U42" s="21">
        <v>2</v>
      </c>
      <c r="V42" s="21">
        <v>1</v>
      </c>
      <c r="W42" s="21">
        <v>2</v>
      </c>
      <c r="X42" s="22">
        <f t="shared" si="0"/>
        <v>49</v>
      </c>
      <c r="Y42" s="21">
        <v>80</v>
      </c>
      <c r="Z42" s="23">
        <f t="shared" si="1"/>
        <v>0.6125</v>
      </c>
      <c r="AA42" s="24"/>
      <c r="AB42" s="24">
        <f t="shared" si="2"/>
        <v>49</v>
      </c>
      <c r="AC42" s="25" t="s">
        <v>75</v>
      </c>
      <c r="AD42" s="18" t="s">
        <v>71</v>
      </c>
    </row>
    <row r="43" spans="1:30" ht="65.25">
      <c r="A43" s="18">
        <v>5</v>
      </c>
      <c r="B43" s="18" t="s">
        <v>57</v>
      </c>
      <c r="C43" s="19" t="s">
        <v>76</v>
      </c>
      <c r="D43" s="18" t="s">
        <v>77</v>
      </c>
      <c r="E43" s="18" t="s">
        <v>78</v>
      </c>
      <c r="F43" s="18" t="s">
        <v>79</v>
      </c>
      <c r="G43" s="18" t="s">
        <v>62</v>
      </c>
      <c r="H43" s="20">
        <v>41331</v>
      </c>
      <c r="I43" s="18" t="s">
        <v>63</v>
      </c>
      <c r="J43" s="18" t="s">
        <v>26</v>
      </c>
      <c r="K43" s="18">
        <v>4</v>
      </c>
      <c r="L43" s="21">
        <v>3</v>
      </c>
      <c r="M43" s="21">
        <v>0</v>
      </c>
      <c r="N43" s="21">
        <v>2</v>
      </c>
      <c r="O43" s="21">
        <v>0</v>
      </c>
      <c r="P43" s="21">
        <v>3</v>
      </c>
      <c r="Q43" s="21">
        <v>6</v>
      </c>
      <c r="R43" s="21">
        <v>0</v>
      </c>
      <c r="S43" s="21">
        <v>5</v>
      </c>
      <c r="T43" s="21">
        <v>21</v>
      </c>
      <c r="U43" s="21">
        <v>3</v>
      </c>
      <c r="V43" s="21">
        <v>2</v>
      </c>
      <c r="W43" s="21">
        <v>0</v>
      </c>
      <c r="X43" s="22">
        <f t="shared" si="0"/>
        <v>45</v>
      </c>
      <c r="Y43" s="21">
        <v>80</v>
      </c>
      <c r="Z43" s="23">
        <f t="shared" si="1"/>
        <v>0.5625</v>
      </c>
      <c r="AA43" s="24"/>
      <c r="AB43" s="24">
        <f t="shared" si="2"/>
        <v>45</v>
      </c>
      <c r="AC43" s="25" t="s">
        <v>75</v>
      </c>
      <c r="AD43" s="18" t="s">
        <v>65</v>
      </c>
    </row>
    <row r="44" spans="1:30" ht="65.25">
      <c r="A44" s="18">
        <v>6</v>
      </c>
      <c r="B44" s="18" t="s">
        <v>57</v>
      </c>
      <c r="C44" s="19" t="s">
        <v>80</v>
      </c>
      <c r="D44" s="18" t="s">
        <v>81</v>
      </c>
      <c r="E44" s="18" t="s">
        <v>82</v>
      </c>
      <c r="F44" s="18" t="s">
        <v>83</v>
      </c>
      <c r="G44" s="18" t="s">
        <v>62</v>
      </c>
      <c r="H44" s="20">
        <v>41484</v>
      </c>
      <c r="I44" s="18" t="s">
        <v>63</v>
      </c>
      <c r="J44" s="18" t="s">
        <v>26</v>
      </c>
      <c r="K44" s="18">
        <v>4</v>
      </c>
      <c r="L44" s="21">
        <v>1</v>
      </c>
      <c r="M44" s="21">
        <v>2</v>
      </c>
      <c r="N44" s="21">
        <v>2</v>
      </c>
      <c r="O44" s="21">
        <v>0</v>
      </c>
      <c r="P44" s="21">
        <v>5</v>
      </c>
      <c r="Q44" s="21">
        <v>5</v>
      </c>
      <c r="R44" s="21">
        <v>2</v>
      </c>
      <c r="S44" s="21">
        <v>2</v>
      </c>
      <c r="T44" s="21">
        <v>16</v>
      </c>
      <c r="U44" s="21">
        <v>2</v>
      </c>
      <c r="V44" s="21">
        <v>0</v>
      </c>
      <c r="W44" s="21">
        <v>0</v>
      </c>
      <c r="X44" s="22">
        <f t="shared" si="0"/>
        <v>37</v>
      </c>
      <c r="Y44" s="21">
        <v>80</v>
      </c>
      <c r="Z44" s="23">
        <f t="shared" si="1"/>
        <v>0.4625</v>
      </c>
      <c r="AA44" s="24"/>
      <c r="AB44" s="24">
        <f t="shared" si="2"/>
        <v>37</v>
      </c>
      <c r="AC44" s="25" t="s">
        <v>75</v>
      </c>
      <c r="AD44" s="18" t="s">
        <v>84</v>
      </c>
    </row>
    <row r="45" spans="1:30" ht="65.25">
      <c r="A45" s="18">
        <v>7</v>
      </c>
      <c r="B45" s="18" t="s">
        <v>57</v>
      </c>
      <c r="C45" s="19" t="s">
        <v>85</v>
      </c>
      <c r="D45" s="18" t="s">
        <v>86</v>
      </c>
      <c r="E45" s="18" t="s">
        <v>60</v>
      </c>
      <c r="F45" s="26" t="s">
        <v>87</v>
      </c>
      <c r="G45" s="18" t="s">
        <v>62</v>
      </c>
      <c r="H45" s="20">
        <v>41565</v>
      </c>
      <c r="I45" s="18" t="s">
        <v>63</v>
      </c>
      <c r="J45" s="18" t="s">
        <v>26</v>
      </c>
      <c r="K45" s="18">
        <v>4</v>
      </c>
      <c r="L45" s="21">
        <v>0</v>
      </c>
      <c r="M45" s="21">
        <v>2</v>
      </c>
      <c r="N45" s="21">
        <v>2</v>
      </c>
      <c r="O45" s="21">
        <v>0</v>
      </c>
      <c r="P45" s="21">
        <v>2</v>
      </c>
      <c r="Q45" s="21">
        <v>6</v>
      </c>
      <c r="R45" s="21">
        <v>2</v>
      </c>
      <c r="S45" s="21">
        <v>3</v>
      </c>
      <c r="T45" s="21">
        <v>16</v>
      </c>
      <c r="U45" s="21">
        <v>2</v>
      </c>
      <c r="V45" s="21">
        <v>0</v>
      </c>
      <c r="W45" s="21">
        <v>1</v>
      </c>
      <c r="X45" s="22">
        <f t="shared" si="0"/>
        <v>36</v>
      </c>
      <c r="Y45" s="21">
        <v>80</v>
      </c>
      <c r="Z45" s="23">
        <f t="shared" si="1"/>
        <v>0.45</v>
      </c>
      <c r="AA45" s="24"/>
      <c r="AB45" s="24">
        <f t="shared" si="2"/>
        <v>36</v>
      </c>
      <c r="AC45" s="25" t="s">
        <v>75</v>
      </c>
      <c r="AD45" s="18" t="s">
        <v>84</v>
      </c>
    </row>
    <row r="46" spans="1:30" ht="65.25">
      <c r="A46" s="18">
        <v>8</v>
      </c>
      <c r="B46" s="18" t="s">
        <v>57</v>
      </c>
      <c r="C46" s="19" t="s">
        <v>88</v>
      </c>
      <c r="D46" s="18" t="s">
        <v>89</v>
      </c>
      <c r="E46" s="18" t="s">
        <v>90</v>
      </c>
      <c r="F46" s="18" t="s">
        <v>91</v>
      </c>
      <c r="G46" s="18" t="s">
        <v>92</v>
      </c>
      <c r="H46" s="20">
        <v>41313</v>
      </c>
      <c r="I46" s="18" t="s">
        <v>63</v>
      </c>
      <c r="J46" s="18" t="s">
        <v>26</v>
      </c>
      <c r="K46" s="18">
        <v>4</v>
      </c>
      <c r="L46" s="21">
        <v>1</v>
      </c>
      <c r="M46" s="21">
        <v>4</v>
      </c>
      <c r="N46" s="21">
        <v>1</v>
      </c>
      <c r="O46" s="21">
        <v>0</v>
      </c>
      <c r="P46" s="21">
        <v>5</v>
      </c>
      <c r="Q46" s="21">
        <v>2</v>
      </c>
      <c r="R46" s="21">
        <v>4</v>
      </c>
      <c r="S46" s="21">
        <v>2</v>
      </c>
      <c r="T46" s="21">
        <v>0</v>
      </c>
      <c r="U46" s="21">
        <v>2</v>
      </c>
      <c r="V46" s="21">
        <v>3</v>
      </c>
      <c r="W46" s="21">
        <v>0</v>
      </c>
      <c r="X46" s="22">
        <f t="shared" si="0"/>
        <v>24</v>
      </c>
      <c r="Y46" s="21">
        <v>80</v>
      </c>
      <c r="Z46" s="23">
        <f t="shared" si="1"/>
        <v>0.3</v>
      </c>
      <c r="AA46" s="24"/>
      <c r="AB46" s="24">
        <f t="shared" si="2"/>
        <v>24</v>
      </c>
      <c r="AC46" s="25" t="s">
        <v>75</v>
      </c>
      <c r="AD46" s="18" t="s">
        <v>84</v>
      </c>
    </row>
    <row r="47" spans="1:30" ht="65.25">
      <c r="A47" s="18">
        <v>1</v>
      </c>
      <c r="B47" s="18" t="s">
        <v>57</v>
      </c>
      <c r="C47" s="19" t="s">
        <v>93</v>
      </c>
      <c r="D47" s="18" t="s">
        <v>94</v>
      </c>
      <c r="E47" s="18" t="s">
        <v>95</v>
      </c>
      <c r="F47" s="18" t="s">
        <v>96</v>
      </c>
      <c r="G47" s="18" t="s">
        <v>62</v>
      </c>
      <c r="H47" s="20">
        <v>41404</v>
      </c>
      <c r="I47" s="18" t="s">
        <v>63</v>
      </c>
      <c r="J47" s="18" t="s">
        <v>26</v>
      </c>
      <c r="K47" s="18">
        <v>4</v>
      </c>
      <c r="L47" s="21">
        <v>3</v>
      </c>
      <c r="M47" s="21">
        <v>2</v>
      </c>
      <c r="N47" s="21">
        <v>2</v>
      </c>
      <c r="O47" s="21">
        <v>0</v>
      </c>
      <c r="P47" s="21">
        <v>3</v>
      </c>
      <c r="Q47" s="21">
        <v>2</v>
      </c>
      <c r="R47" s="21">
        <v>0</v>
      </c>
      <c r="S47" s="21">
        <v>3</v>
      </c>
      <c r="T47" s="21">
        <v>6</v>
      </c>
      <c r="U47" s="21">
        <v>2</v>
      </c>
      <c r="V47" s="21">
        <v>0</v>
      </c>
      <c r="W47" s="21">
        <v>0</v>
      </c>
      <c r="X47" s="22">
        <f t="shared" si="0"/>
        <v>23</v>
      </c>
      <c r="Y47" s="21">
        <v>80</v>
      </c>
      <c r="Z47" s="23">
        <f t="shared" si="1"/>
        <v>0.2875</v>
      </c>
      <c r="AA47" s="24"/>
      <c r="AB47" s="24">
        <f t="shared" si="2"/>
        <v>23</v>
      </c>
      <c r="AC47" s="25" t="s">
        <v>75</v>
      </c>
      <c r="AD47" s="18" t="s">
        <v>65</v>
      </c>
    </row>
    <row r="48" spans="1:30" ht="50.25" customHeight="1">
      <c r="A48" s="6" t="s">
        <v>97</v>
      </c>
      <c r="B48" s="10"/>
      <c r="C48" s="10"/>
      <c r="D48" s="10" t="s">
        <v>98</v>
      </c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</row>
    <row r="49" spans="1:30" ht="45.75" customHeight="1">
      <c r="A49" s="6" t="s">
        <v>99</v>
      </c>
      <c r="B49" s="10"/>
      <c r="C49" s="10"/>
      <c r="D49" s="10" t="s">
        <v>100</v>
      </c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</row>
    <row r="50" spans="1:30" ht="50.25" customHeight="1">
      <c r="A50" s="6" t="s">
        <v>101</v>
      </c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</row>
    <row r="51" spans="1:30" ht="50.25" customHeight="1">
      <c r="A51" s="6" t="s">
        <v>101</v>
      </c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</row>
  </sheetData>
  <sheetProtection selectLockedCells="1" selectUnlockedCells="1"/>
  <autoFilter ref="A39:AD51"/>
  <mergeCells count="24">
    <mergeCell ref="A1:AD1"/>
    <mergeCell ref="A2:AD2"/>
    <mergeCell ref="A3:AD3"/>
    <mergeCell ref="K4:X4"/>
    <mergeCell ref="A5:AD5"/>
    <mergeCell ref="A6:AD6"/>
    <mergeCell ref="A7:AD7"/>
    <mergeCell ref="A8:AD8"/>
    <mergeCell ref="A10:AD10"/>
    <mergeCell ref="A12:AD12"/>
    <mergeCell ref="A16:AD16"/>
    <mergeCell ref="A17:AD17"/>
    <mergeCell ref="A18:AD18"/>
    <mergeCell ref="A20:AD20"/>
    <mergeCell ref="A21:AD21"/>
    <mergeCell ref="A23:IV23"/>
    <mergeCell ref="A24:IV24"/>
    <mergeCell ref="A25:IV25"/>
    <mergeCell ref="A27:IV27"/>
    <mergeCell ref="A28:IV28"/>
    <mergeCell ref="A33:AD33"/>
    <mergeCell ref="A34:AD34"/>
    <mergeCell ref="A36:AD36"/>
    <mergeCell ref="A37:AD37"/>
  </mergeCells>
  <printOptions horizontalCentered="1"/>
  <pageMargins left="0.39375" right="0.39375" top="0.39375" bottom="0.39375" header="0.5118110236220472" footer="0.5118110236220472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МБОУ СОШ №1</dc:creator>
  <cp:keywords/>
  <dc:description/>
  <cp:lastModifiedBy/>
  <dcterms:created xsi:type="dcterms:W3CDTF">2023-10-11T06:14:38Z</dcterms:created>
  <dcterms:modified xsi:type="dcterms:W3CDTF">2023-10-13T08:38:10Z</dcterms:modified>
  <cp:category/>
  <cp:version/>
  <cp:contentType/>
  <cp:contentStatus/>
  <cp:revision>2</cp:revision>
</cp:coreProperties>
</file>