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'Лист1'!$A$1:$R$57</definedName>
    <definedName name="_xlnm._FilterDatabase" localSheetId="0" hidden="1">'Лист1'!$A$39:$R$57</definedName>
    <definedName name="Excel_BuiltIn_Print_Area" localSheetId="0">'Лист1'!$A$1:$R$57</definedName>
    <definedName name="Excel_BuiltIn__FilterDatabase" localSheetId="0">'Лист1'!$A$39:$R$53</definedName>
  </definedNames>
  <calcPr fullCalcOnLoad="1"/>
</workbook>
</file>

<file path=xl/sharedStrings.xml><?xml version="1.0" encoding="utf-8"?>
<sst xmlns="http://schemas.openxmlformats.org/spreadsheetml/2006/main" count="187" uniqueCount="107">
  <si>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</si>
  <si>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</si>
  <si>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</si>
  <si>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"17"октября 2023 г.</t>
  </si>
  <si>
    <t>Место проведения: МБОУ "Средняя общеобразовательная школа №1"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</si>
  <si>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</si>
  <si>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14  , 8 класс - 1    , 9 класс - 3   , 10 класс - 5   , 11 класс -  6  .</t>
    </r>
  </si>
  <si>
    <t>На заседании присутствовали 5 членов жюри.</t>
  </si>
  <si>
    <t xml:space="preserve">Председатель жюри: Степанова Людмила Ивановна </t>
  </si>
  <si>
    <t>Секретарь жюри: Дроздова Наталия Владимировна</t>
  </si>
  <si>
    <t>Члены жюри: Игнатова Вера Юрьевна, Попова Елена Валерьевна, Шатилова Ирина Вячеславовна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</si>
  <si>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</si>
  <si>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</si>
  <si>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</si>
  <si>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</si>
  <si>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химии.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</si>
  <si>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</si>
  <si>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 , 8 класс -0     , 9 класс -0    , 10 класс -0 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</si>
  <si>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8 класс -  0   , 9 класс - 0   , 10 класс - 0 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</si>
  <si>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</si>
  <si>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</si>
  <si>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</si>
  <si>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</si>
  <si>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</si>
  <si>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МБОУ "Средняя общеобразовательная школа №1"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</si>
  <si>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</si>
  <si>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</si>
  <si>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</si>
  <si>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</si>
  <si>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</si>
  <si>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</si>
  <si>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</si>
  <si>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</si>
  <si>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</si>
  <si>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</si>
  <si>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</si>
  <si>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</si>
  <si>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</si>
  <si>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</si>
  <si>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</si>
  <si>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</si>
  <si>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</si>
  <si>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</si>
  <si>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</si>
  <si>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sch23820/edu680131/8/v7wr9</t>
  </si>
  <si>
    <t>Артемова</t>
  </si>
  <si>
    <t>Карина</t>
  </si>
  <si>
    <t>Сергеевна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</si>
  <si>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</si>
  <si>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</si>
  <si>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</t>
  </si>
  <si>
    <t>Участник</t>
  </si>
  <si>
    <t>Попова Елена Валерьевна</t>
  </si>
  <si>
    <t>sch23920/edu680131/9/69r45</t>
  </si>
  <si>
    <t>Выгонова</t>
  </si>
  <si>
    <t>Полина</t>
  </si>
  <si>
    <t>Борисовна</t>
  </si>
  <si>
    <t>Дроздова Наталия Сергеевна</t>
  </si>
  <si>
    <t>sch23920/edu680131/9/6wr37</t>
  </si>
  <si>
    <t xml:space="preserve">Корсаков </t>
  </si>
  <si>
    <t>Иван</t>
  </si>
  <si>
    <t>Владимирович</t>
  </si>
  <si>
    <t>М</t>
  </si>
  <si>
    <t>sch23920/edu680131/9/64zz4</t>
  </si>
  <si>
    <t xml:space="preserve">Мантрова </t>
  </si>
  <si>
    <t>Дарья</t>
  </si>
  <si>
    <t>Дмитриевна</t>
  </si>
  <si>
    <t>sch231020/edu680131/10/vgg2v</t>
  </si>
  <si>
    <t>Зайцева</t>
  </si>
  <si>
    <t>Лилия</t>
  </si>
  <si>
    <t>sch231020/edu680131/10/vzz4v</t>
  </si>
  <si>
    <t>Артамонова</t>
  </si>
  <si>
    <t>Анастасия</t>
  </si>
  <si>
    <t>Александровна</t>
  </si>
  <si>
    <t>sch231020/edu680131/10/vggqv</t>
  </si>
  <si>
    <t>Кузнецов</t>
  </si>
  <si>
    <t>Фёдор</t>
  </si>
  <si>
    <t>Дмитриевич</t>
  </si>
  <si>
    <t>sch231020/edu680131/10/v734v</t>
  </si>
  <si>
    <t>Борщевская</t>
  </si>
  <si>
    <t>Виктория</t>
  </si>
  <si>
    <t>sch231020/edu680131/10/63rzv</t>
  </si>
  <si>
    <t>Соловьёва</t>
  </si>
  <si>
    <t>Ксения</t>
  </si>
  <si>
    <t>Олеговна</t>
  </si>
  <si>
    <t>sch231120/edu680131/11/6q48v</t>
  </si>
  <si>
    <t>Седова</t>
  </si>
  <si>
    <t>Валерьевна</t>
  </si>
  <si>
    <t>Степанова Людмила Ивановна</t>
  </si>
  <si>
    <t>sch231120/edu680131/11/vr726</t>
  </si>
  <si>
    <t>Харитонова</t>
  </si>
  <si>
    <t>Василиса</t>
  </si>
  <si>
    <t>Ивановна</t>
  </si>
  <si>
    <t>sch231120/edu680131/11/vgg2v</t>
  </si>
  <si>
    <t>Рябов</t>
  </si>
  <si>
    <t>Михаил</t>
  </si>
  <si>
    <t>Анатольевич</t>
  </si>
  <si>
    <t>sch231120/edu680131/11/vzz4v</t>
  </si>
  <si>
    <t>Ким</t>
  </si>
  <si>
    <t>Вероника</t>
  </si>
  <si>
    <t>Григорьевна</t>
  </si>
  <si>
    <t>sch231120/edu680131/11/v734v</t>
  </si>
  <si>
    <t>Микляева</t>
  </si>
  <si>
    <t>Валерия</t>
  </si>
  <si>
    <r>
      <rPr>
        <sz val="18"/>
        <rFont val="Times New Roman"/>
        <family val="1"/>
      </rPr>
      <t xml:space="preserve">   Председатель жюри: Степанова Л.И.</t>
    </r>
    <r>
      <rPr>
        <i/>
        <sz val="1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</si>
  <si>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Дроздова Н.В.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</si>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</sst>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4" fontId="9" fillId="0" borderId="2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  <xf numFmtId="164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view="pageBreakPreview" zoomScale="50" zoomScaleNormal="73" zoomScaleSheetLayoutView="50" workbookViewId="0" topLeftCell="A1">
      <selection activeCell="A21" sqref="A21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12.28125" style="0" customWidth="1"/>
    <col min="12" max="12" width="14.421875" style="0" customWidth="1"/>
    <col min="13" max="13" width="15.8515625" style="0" customWidth="1"/>
    <col min="14" max="14" width="16.7109375" style="0" customWidth="1"/>
    <col min="15" max="15" width="12.421875" style="0" customWidth="1"/>
    <col min="16" max="16" width="13.57421875" style="0" customWidth="1"/>
    <col min="17" max="17" width="21.00390625" style="0" customWidth="1"/>
    <col min="18" max="18" width="29.281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4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2"/>
      <c r="P4" s="2"/>
      <c r="Q4" s="2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  <c r="P13" s="5"/>
      <c r="Q13" s="5"/>
      <c r="R13" s="5"/>
    </row>
    <row r="14" spans="1:18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19</v>
      </c>
    </row>
    <row r="28" s="4" customFormat="1" ht="23.25"/>
    <row r="29" spans="1:18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2" customFormat="1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ht="15.75"/>
    <row r="39" spans="1:1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  <c r="M39" s="13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</row>
    <row r="40" spans="1:18" ht="75">
      <c r="A40" s="15">
        <v>1</v>
      </c>
      <c r="B40" s="15" t="s">
        <v>43</v>
      </c>
      <c r="C40" s="16" t="s">
        <v>44</v>
      </c>
      <c r="D40" s="15" t="s">
        <v>45</v>
      </c>
      <c r="E40" s="15" t="s">
        <v>46</v>
      </c>
      <c r="F40" s="15" t="s">
        <v>47</v>
      </c>
      <c r="G40" s="15" t="s">
        <v>48</v>
      </c>
      <c r="H40" s="17">
        <v>39446</v>
      </c>
      <c r="I40" s="15" t="s">
        <v>49</v>
      </c>
      <c r="J40" s="15" t="s">
        <v>50</v>
      </c>
      <c r="K40" s="15">
        <v>8</v>
      </c>
      <c r="L40" s="18">
        <v>12.5</v>
      </c>
      <c r="M40" s="19">
        <v>50</v>
      </c>
      <c r="N40" s="20">
        <f aca="true" t="shared" si="0" ref="N40:N53">L40/M40</f>
        <v>0.25</v>
      </c>
      <c r="O40" s="21"/>
      <c r="P40" s="21">
        <f aca="true" t="shared" si="1" ref="P40:P53">SUM(M40,O40)</f>
        <v>50</v>
      </c>
      <c r="Q40" s="22" t="s">
        <v>51</v>
      </c>
      <c r="R40" s="15" t="s">
        <v>52</v>
      </c>
    </row>
    <row r="41" spans="1:18" ht="75">
      <c r="A41" s="15">
        <v>2</v>
      </c>
      <c r="B41" s="15" t="s">
        <v>43</v>
      </c>
      <c r="C41" t="s">
        <v>53</v>
      </c>
      <c r="D41" s="15" t="s">
        <v>54</v>
      </c>
      <c r="E41" s="15" t="s">
        <v>55</v>
      </c>
      <c r="F41" s="15" t="s">
        <v>56</v>
      </c>
      <c r="G41" s="15" t="s">
        <v>48</v>
      </c>
      <c r="H41" s="17">
        <v>39801</v>
      </c>
      <c r="I41" s="15" t="s">
        <v>49</v>
      </c>
      <c r="J41" s="15" t="s">
        <v>50</v>
      </c>
      <c r="K41" s="15">
        <v>9</v>
      </c>
      <c r="L41" s="18">
        <v>6</v>
      </c>
      <c r="M41" s="19">
        <v>50</v>
      </c>
      <c r="N41" s="20">
        <f t="shared" si="0"/>
        <v>0.12</v>
      </c>
      <c r="O41" s="21"/>
      <c r="P41" s="21">
        <f t="shared" si="1"/>
        <v>50</v>
      </c>
      <c r="Q41" s="22" t="s">
        <v>51</v>
      </c>
      <c r="R41" s="15" t="s">
        <v>57</v>
      </c>
    </row>
    <row r="42" spans="1:18" ht="75">
      <c r="A42" s="15">
        <v>3</v>
      </c>
      <c r="B42" s="15" t="s">
        <v>43</v>
      </c>
      <c r="C42" t="s">
        <v>58</v>
      </c>
      <c r="D42" s="15" t="s">
        <v>59</v>
      </c>
      <c r="E42" s="15" t="s">
        <v>60</v>
      </c>
      <c r="F42" s="15" t="s">
        <v>61</v>
      </c>
      <c r="G42" s="15" t="s">
        <v>62</v>
      </c>
      <c r="H42" s="17">
        <v>39654</v>
      </c>
      <c r="I42" s="15" t="s">
        <v>49</v>
      </c>
      <c r="J42" s="15" t="s">
        <v>50</v>
      </c>
      <c r="K42" s="15">
        <v>9</v>
      </c>
      <c r="L42" s="18">
        <v>6</v>
      </c>
      <c r="M42" s="19">
        <v>50</v>
      </c>
      <c r="N42" s="20">
        <f t="shared" si="0"/>
        <v>0.12</v>
      </c>
      <c r="O42" s="21"/>
      <c r="P42" s="21">
        <f t="shared" si="1"/>
        <v>50</v>
      </c>
      <c r="Q42" s="22" t="s">
        <v>51</v>
      </c>
      <c r="R42" s="15" t="s">
        <v>57</v>
      </c>
    </row>
    <row r="43" spans="1:18" ht="75">
      <c r="A43" s="15">
        <v>4</v>
      </c>
      <c r="B43" s="15" t="s">
        <v>43</v>
      </c>
      <c r="C43" s="23" t="s">
        <v>63</v>
      </c>
      <c r="D43" s="15" t="s">
        <v>64</v>
      </c>
      <c r="E43" s="15" t="s">
        <v>65</v>
      </c>
      <c r="F43" s="15" t="s">
        <v>66</v>
      </c>
      <c r="G43" s="15" t="s">
        <v>48</v>
      </c>
      <c r="H43" s="17">
        <v>39455</v>
      </c>
      <c r="I43" s="15" t="s">
        <v>49</v>
      </c>
      <c r="J43" s="15" t="s">
        <v>50</v>
      </c>
      <c r="K43" s="15">
        <v>9</v>
      </c>
      <c r="L43" s="18">
        <v>3</v>
      </c>
      <c r="M43" s="19">
        <v>50</v>
      </c>
      <c r="N43" s="20">
        <f t="shared" si="0"/>
        <v>0.06</v>
      </c>
      <c r="O43" s="21"/>
      <c r="P43" s="21">
        <f t="shared" si="1"/>
        <v>50</v>
      </c>
      <c r="Q43" s="22" t="s">
        <v>51</v>
      </c>
      <c r="R43" s="15" t="s">
        <v>57</v>
      </c>
    </row>
    <row r="44" spans="1:18" ht="75">
      <c r="A44" s="15">
        <v>5</v>
      </c>
      <c r="B44" s="15" t="s">
        <v>43</v>
      </c>
      <c r="C44" t="s">
        <v>67</v>
      </c>
      <c r="D44" s="15" t="s">
        <v>68</v>
      </c>
      <c r="E44" s="15" t="s">
        <v>69</v>
      </c>
      <c r="F44" s="24" t="s">
        <v>66</v>
      </c>
      <c r="G44" s="15" t="s">
        <v>48</v>
      </c>
      <c r="H44" s="17">
        <v>39266</v>
      </c>
      <c r="I44" s="15" t="s">
        <v>49</v>
      </c>
      <c r="J44" s="15" t="s">
        <v>50</v>
      </c>
      <c r="K44" s="15">
        <v>10</v>
      </c>
      <c r="L44" s="18">
        <v>13</v>
      </c>
      <c r="M44" s="19">
        <v>50</v>
      </c>
      <c r="N44" s="20">
        <f t="shared" si="0"/>
        <v>0.26</v>
      </c>
      <c r="O44" s="21"/>
      <c r="P44" s="21">
        <f t="shared" si="1"/>
        <v>50</v>
      </c>
      <c r="Q44" s="22" t="s">
        <v>51</v>
      </c>
      <c r="R44" s="15" t="s">
        <v>57</v>
      </c>
    </row>
    <row r="45" spans="1:18" ht="75">
      <c r="A45" s="15">
        <v>6</v>
      </c>
      <c r="B45" s="15" t="s">
        <v>43</v>
      </c>
      <c r="C45" t="s">
        <v>70</v>
      </c>
      <c r="D45" s="15" t="s">
        <v>71</v>
      </c>
      <c r="E45" s="15" t="s">
        <v>72</v>
      </c>
      <c r="F45" s="24" t="s">
        <v>73</v>
      </c>
      <c r="G45" s="15" t="s">
        <v>48</v>
      </c>
      <c r="H45" s="17">
        <v>39387</v>
      </c>
      <c r="I45" s="15" t="s">
        <v>49</v>
      </c>
      <c r="J45" s="15" t="s">
        <v>50</v>
      </c>
      <c r="K45" s="15">
        <v>10</v>
      </c>
      <c r="L45" s="18">
        <v>12.5</v>
      </c>
      <c r="M45" s="19">
        <v>50</v>
      </c>
      <c r="N45" s="20">
        <f t="shared" si="0"/>
        <v>0.25</v>
      </c>
      <c r="O45" s="21"/>
      <c r="P45" s="21">
        <f t="shared" si="1"/>
        <v>50</v>
      </c>
      <c r="Q45" s="22" t="s">
        <v>51</v>
      </c>
      <c r="R45" s="15" t="s">
        <v>57</v>
      </c>
    </row>
    <row r="46" spans="1:18" ht="75">
      <c r="A46" s="15">
        <v>7</v>
      </c>
      <c r="B46" s="15" t="s">
        <v>43</v>
      </c>
      <c r="C46" t="s">
        <v>74</v>
      </c>
      <c r="D46" s="15" t="s">
        <v>75</v>
      </c>
      <c r="E46" s="15" t="s">
        <v>76</v>
      </c>
      <c r="F46" s="24" t="s">
        <v>77</v>
      </c>
      <c r="G46" s="15" t="s">
        <v>62</v>
      </c>
      <c r="H46" s="17">
        <v>39425</v>
      </c>
      <c r="I46" s="15" t="s">
        <v>49</v>
      </c>
      <c r="J46" s="15" t="s">
        <v>50</v>
      </c>
      <c r="K46" s="15">
        <v>10</v>
      </c>
      <c r="L46" s="18">
        <v>6</v>
      </c>
      <c r="M46" s="19">
        <v>50</v>
      </c>
      <c r="N46" s="20">
        <f t="shared" si="0"/>
        <v>0.12</v>
      </c>
      <c r="O46" s="21"/>
      <c r="P46" s="21">
        <f t="shared" si="1"/>
        <v>50</v>
      </c>
      <c r="Q46" s="22" t="s">
        <v>51</v>
      </c>
      <c r="R46" s="15" t="s">
        <v>57</v>
      </c>
    </row>
    <row r="47" spans="1:18" ht="75">
      <c r="A47" s="15">
        <v>8</v>
      </c>
      <c r="B47" s="15" t="s">
        <v>43</v>
      </c>
      <c r="C47" t="s">
        <v>78</v>
      </c>
      <c r="D47" s="15" t="s">
        <v>79</v>
      </c>
      <c r="E47" s="15" t="s">
        <v>80</v>
      </c>
      <c r="F47" s="24" t="s">
        <v>66</v>
      </c>
      <c r="G47" s="15" t="s">
        <v>48</v>
      </c>
      <c r="H47" s="17">
        <v>39390</v>
      </c>
      <c r="I47" s="15" t="s">
        <v>49</v>
      </c>
      <c r="J47" s="15" t="s">
        <v>50</v>
      </c>
      <c r="K47" s="15">
        <v>10</v>
      </c>
      <c r="L47" s="18">
        <v>1</v>
      </c>
      <c r="M47" s="19">
        <v>50</v>
      </c>
      <c r="N47" s="20">
        <f t="shared" si="0"/>
        <v>0.02</v>
      </c>
      <c r="O47" s="21"/>
      <c r="P47" s="21">
        <f t="shared" si="1"/>
        <v>50</v>
      </c>
      <c r="Q47" s="22" t="s">
        <v>51</v>
      </c>
      <c r="R47" s="15" t="s">
        <v>57</v>
      </c>
    </row>
    <row r="48" spans="1:18" ht="75">
      <c r="A48" s="15">
        <v>9</v>
      </c>
      <c r="B48" s="15" t="s">
        <v>43</v>
      </c>
      <c r="C48" t="s">
        <v>81</v>
      </c>
      <c r="D48" s="15" t="s">
        <v>82</v>
      </c>
      <c r="E48" s="15" t="s">
        <v>83</v>
      </c>
      <c r="F48" s="24" t="s">
        <v>84</v>
      </c>
      <c r="G48" s="15" t="s">
        <v>48</v>
      </c>
      <c r="H48" s="17">
        <v>39405</v>
      </c>
      <c r="I48" s="15" t="s">
        <v>49</v>
      </c>
      <c r="J48" s="15" t="s">
        <v>50</v>
      </c>
      <c r="K48" s="15">
        <v>10</v>
      </c>
      <c r="L48" s="18">
        <v>0.5</v>
      </c>
      <c r="M48" s="19">
        <v>50</v>
      </c>
      <c r="N48" s="20">
        <f t="shared" si="0"/>
        <v>0.01</v>
      </c>
      <c r="O48" s="21"/>
      <c r="P48" s="21">
        <f t="shared" si="1"/>
        <v>50</v>
      </c>
      <c r="Q48" s="22" t="s">
        <v>51</v>
      </c>
      <c r="R48" s="15" t="s">
        <v>57</v>
      </c>
    </row>
    <row r="49" spans="1:18" ht="75">
      <c r="A49" s="15">
        <v>10</v>
      </c>
      <c r="B49" s="15" t="s">
        <v>43</v>
      </c>
      <c r="C49" t="s">
        <v>85</v>
      </c>
      <c r="D49" s="15" t="s">
        <v>86</v>
      </c>
      <c r="E49" s="15" t="s">
        <v>80</v>
      </c>
      <c r="F49" s="15" t="s">
        <v>87</v>
      </c>
      <c r="G49" s="15" t="s">
        <v>48</v>
      </c>
      <c r="H49" s="17">
        <v>38730</v>
      </c>
      <c r="I49" s="15" t="s">
        <v>49</v>
      </c>
      <c r="J49" s="15" t="s">
        <v>50</v>
      </c>
      <c r="K49" s="15">
        <v>11</v>
      </c>
      <c r="L49" s="18">
        <v>18</v>
      </c>
      <c r="M49" s="19">
        <v>50</v>
      </c>
      <c r="N49" s="20">
        <f t="shared" si="0"/>
        <v>0.36</v>
      </c>
      <c r="O49" s="21"/>
      <c r="P49" s="21">
        <f t="shared" si="1"/>
        <v>50</v>
      </c>
      <c r="Q49" s="22" t="s">
        <v>51</v>
      </c>
      <c r="R49" s="15" t="s">
        <v>88</v>
      </c>
    </row>
    <row r="50" spans="1:18" ht="75">
      <c r="A50" s="15">
        <v>11</v>
      </c>
      <c r="B50" s="15" t="s">
        <v>43</v>
      </c>
      <c r="C50" t="s">
        <v>89</v>
      </c>
      <c r="D50" s="15" t="s">
        <v>90</v>
      </c>
      <c r="E50" s="15" t="s">
        <v>91</v>
      </c>
      <c r="F50" s="15" t="s">
        <v>92</v>
      </c>
      <c r="G50" s="15" t="s">
        <v>48</v>
      </c>
      <c r="H50" s="17">
        <v>39092</v>
      </c>
      <c r="I50" s="15" t="s">
        <v>49</v>
      </c>
      <c r="J50" s="15" t="s">
        <v>50</v>
      </c>
      <c r="K50" s="15">
        <v>11</v>
      </c>
      <c r="L50" s="18">
        <v>16</v>
      </c>
      <c r="M50" s="19">
        <v>50</v>
      </c>
      <c r="N50" s="20">
        <f t="shared" si="0"/>
        <v>0.32</v>
      </c>
      <c r="O50" s="21"/>
      <c r="P50" s="21">
        <f t="shared" si="1"/>
        <v>50</v>
      </c>
      <c r="Q50" s="22" t="s">
        <v>51</v>
      </c>
      <c r="R50" s="15" t="s">
        <v>88</v>
      </c>
    </row>
    <row r="51" spans="1:18" ht="75">
      <c r="A51" s="15">
        <v>12</v>
      </c>
      <c r="B51" s="15" t="s">
        <v>43</v>
      </c>
      <c r="C51" t="s">
        <v>93</v>
      </c>
      <c r="D51" s="15" t="s">
        <v>94</v>
      </c>
      <c r="E51" s="15" t="s">
        <v>95</v>
      </c>
      <c r="F51" s="15" t="s">
        <v>96</v>
      </c>
      <c r="G51" s="15" t="s">
        <v>62</v>
      </c>
      <c r="H51" s="17">
        <v>38824</v>
      </c>
      <c r="I51" s="15" t="s">
        <v>49</v>
      </c>
      <c r="J51" s="15" t="s">
        <v>50</v>
      </c>
      <c r="K51" s="15">
        <v>11</v>
      </c>
      <c r="L51" s="18">
        <v>10</v>
      </c>
      <c r="M51" s="19">
        <v>50</v>
      </c>
      <c r="N51" s="20">
        <f t="shared" si="0"/>
        <v>0.2</v>
      </c>
      <c r="O51" s="21"/>
      <c r="P51" s="21">
        <f t="shared" si="1"/>
        <v>50</v>
      </c>
      <c r="Q51" s="22" t="s">
        <v>51</v>
      </c>
      <c r="R51" s="15" t="s">
        <v>88</v>
      </c>
    </row>
    <row r="52" spans="1:18" ht="75">
      <c r="A52" s="15">
        <v>13</v>
      </c>
      <c r="B52" s="15" t="s">
        <v>43</v>
      </c>
      <c r="C52" t="s">
        <v>97</v>
      </c>
      <c r="D52" s="15" t="s">
        <v>98</v>
      </c>
      <c r="E52" s="15" t="s">
        <v>99</v>
      </c>
      <c r="F52" s="15" t="s">
        <v>100</v>
      </c>
      <c r="G52" s="15" t="s">
        <v>48</v>
      </c>
      <c r="H52" s="17">
        <v>38964</v>
      </c>
      <c r="I52" s="15" t="s">
        <v>49</v>
      </c>
      <c r="J52" s="15" t="s">
        <v>50</v>
      </c>
      <c r="K52" s="15">
        <v>11</v>
      </c>
      <c r="L52" s="18">
        <v>9</v>
      </c>
      <c r="M52" s="19">
        <v>50</v>
      </c>
      <c r="N52" s="20">
        <f t="shared" si="0"/>
        <v>0.18</v>
      </c>
      <c r="O52" s="21"/>
      <c r="P52" s="21">
        <f t="shared" si="1"/>
        <v>50</v>
      </c>
      <c r="Q52" s="22" t="s">
        <v>51</v>
      </c>
      <c r="R52" s="15" t="s">
        <v>88</v>
      </c>
    </row>
    <row r="53" spans="1:18" ht="75">
      <c r="A53" s="15">
        <v>14</v>
      </c>
      <c r="B53" s="15" t="s">
        <v>43</v>
      </c>
      <c r="C53" t="s">
        <v>101</v>
      </c>
      <c r="D53" s="15" t="s">
        <v>102</v>
      </c>
      <c r="E53" s="15" t="s">
        <v>103</v>
      </c>
      <c r="F53" s="15" t="s">
        <v>66</v>
      </c>
      <c r="G53" s="15" t="s">
        <v>48</v>
      </c>
      <c r="H53" s="17">
        <v>39064</v>
      </c>
      <c r="I53" s="15" t="s">
        <v>49</v>
      </c>
      <c r="J53" s="15" t="s">
        <v>50</v>
      </c>
      <c r="K53" s="15">
        <v>11</v>
      </c>
      <c r="L53" s="18">
        <v>9</v>
      </c>
      <c r="M53" s="19">
        <v>50</v>
      </c>
      <c r="N53" s="20">
        <f t="shared" si="0"/>
        <v>0.18</v>
      </c>
      <c r="O53" s="21"/>
      <c r="P53" s="21">
        <f t="shared" si="1"/>
        <v>50</v>
      </c>
      <c r="Q53" s="22" t="s">
        <v>51</v>
      </c>
      <c r="R53" s="15" t="s">
        <v>88</v>
      </c>
    </row>
    <row r="54" spans="1:18" s="12" customFormat="1" ht="50.25" customHeight="1">
      <c r="A54" s="25" t="s">
        <v>104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6"/>
    </row>
    <row r="55" spans="1:18" ht="45.75" customHeight="1">
      <c r="A55" s="4" t="s">
        <v>105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8"/>
    </row>
    <row r="56" spans="1:18" ht="50.25" customHeight="1">
      <c r="A56" s="5" t="s">
        <v>106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50.25" customHeight="1">
      <c r="A57" s="5" t="s">
        <v>106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</sheetData>
  <sheetProtection selectLockedCells="1" selectUnlockedCells="1"/>
  <autoFilter ref="A39:R57"/>
  <mergeCells count="28">
    <mergeCell ref="A1:R1"/>
    <mergeCell ref="A2:R2"/>
    <mergeCell ref="A3:R3"/>
    <mergeCell ref="J4:Q4"/>
    <mergeCell ref="A5:R5"/>
    <mergeCell ref="A6:R6"/>
    <mergeCell ref="A7:R7"/>
    <mergeCell ref="A8:R8"/>
    <mergeCell ref="A10:R10"/>
    <mergeCell ref="A12:R12"/>
    <mergeCell ref="A13:N13"/>
    <mergeCell ref="A14:R14"/>
    <mergeCell ref="A16:R16"/>
    <mergeCell ref="A17:R17"/>
    <mergeCell ref="A18:R18"/>
    <mergeCell ref="A20:R20"/>
    <mergeCell ref="A21:R21"/>
    <mergeCell ref="A23:IV23"/>
    <mergeCell ref="A24:IV24"/>
    <mergeCell ref="A25:IV25"/>
    <mergeCell ref="A27:IV27"/>
    <mergeCell ref="A28:IV28"/>
    <mergeCell ref="A33:R33"/>
    <mergeCell ref="A34:R34"/>
    <mergeCell ref="A36:R36"/>
    <mergeCell ref="A37:R37"/>
    <mergeCell ref="A54:Q54"/>
    <mergeCell ref="A55:Q5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2023-10-18T13:45:52Z</dcterms:modified>
  <cp:category/>
  <cp:version/>
  <cp:contentType/>
  <cp:contentStatus/>
  <cp:revision>4</cp:revision>
</cp:coreProperties>
</file>