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'Лист1'!$A$1:$N$53</definedName>
    <definedName name="_xlnm._FilterDatabase" localSheetId="0" hidden="1">'Лист1'!$A$37:$N$53</definedName>
    <definedName name="Excel_BuiltIn_Print_Area" localSheetId="0">'Лист1'!$A$1:$N$53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<sst xmlns="http://schemas.openxmlformats.org/spreadsheetml/2006/main" count="95" uniqueCount="61">
  <si>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</si>
  <si>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</si>
  <si>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</si>
  <si>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28.09.2023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</si>
  <si>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</si>
  <si>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</si>
  <si>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12 , 6 класс -  3   ,  7 класс - 2  , 8 класс - 2    , 9 класс - 2   , 10 класс -  3  , 11 класс - 0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</si>
  <si>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</si>
  <si>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Антипова Елена Васильевна</t>
    </r>
  </si>
  <si>
    <t xml:space="preserve">Секретарь жюри: </t>
  </si>
  <si>
    <t>Михина Людмила Владимировна</t>
  </si>
  <si>
    <t>Члены жюри:</t>
  </si>
  <si>
    <t>Плужникова Светлана Анатольевна, Ушакова Ольга Валерьевна, Прокопович Елена Анатольевна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</si>
  <si>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</si>
  <si>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</si>
  <si>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</si>
  <si>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</si>
  <si>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</si>
  <si>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</si>
  <si>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</si>
  <si>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>2. Количество призеров:</t>
  </si>
  <si>
    <t>В ходе проведения школьного этапа олимпиады было удалено _0_ участников, рассмотрено _0_ апелляций, из них: удовлетворено__0, отклонено__0.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</si>
  <si>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 0 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</si>
  <si>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</si>
  <si>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</si>
  <si>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</si>
  <si>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в 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</si>
  <si>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</si>
  <si>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</si>
  <si>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</si>
  <si>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</si>
  <si>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</si>
  <si>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</si>
  <si>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</si>
  <si>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</si>
  <si>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</si>
  <si>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</si>
  <si>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</si>
  <si>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</si>
  <si>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</si>
  <si>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</si>
  <si>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</si>
  <si>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Г0603</t>
  </si>
  <si>
    <t>муниципальное  бюджетное общеобразовательное учреждение "Средняя общеобразовательная школа №2"г. Мичуринска Тамбовской области</t>
  </si>
  <si>
    <t>Победитель</t>
  </si>
  <si>
    <t>Г0607</t>
  </si>
  <si>
    <t>Участник</t>
  </si>
  <si>
    <t>Г0606</t>
  </si>
  <si>
    <t>Г0708</t>
  </si>
  <si>
    <t>Г0711</t>
  </si>
  <si>
    <t>Г0804</t>
  </si>
  <si>
    <t>Г0809</t>
  </si>
  <si>
    <t>Г0912</t>
  </si>
  <si>
    <t>Г0910</t>
  </si>
  <si>
    <t>Г1001</t>
  </si>
  <si>
    <t>Г1002</t>
  </si>
  <si>
    <t>Г1005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</si>
  <si>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</si>
  <si>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>Антипова Елена Васильевна</t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</si>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</sst>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view="pageBreakPreview" zoomScale="55" zoomScaleNormal="73" zoomScaleSheetLayoutView="55" workbookViewId="0" topLeftCell="A1">
      <selection activeCell="A24" sqref="A24"/>
    </sheetView>
  </sheetViews>
  <sheetFormatPr defaultColWidth="9.140625" defaultRowHeight="15"/>
  <cols>
    <col min="1" max="1" width="9.28125" style="0" customWidth="1"/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/>
      <c r="C13" s="5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5" t="s">
        <v>11</v>
      </c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18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19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20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21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7" t="s">
        <v>22</v>
      </c>
      <c r="B29" s="7"/>
      <c r="C29" s="7">
        <v>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ht="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7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1.75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2.5" customHeight="1">
      <c r="A34" s="10" t="s">
        <v>25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3.25" customHeight="1">
      <c r="A35" s="11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1:14" ht="96" customHeight="1">
      <c r="A37" s="12" t="s">
        <v>27</v>
      </c>
      <c r="B37" s="13" t="s">
        <v>28</v>
      </c>
      <c r="C37" s="12" t="s">
        <v>29</v>
      </c>
      <c r="D37" s="12" t="s">
        <v>30</v>
      </c>
      <c r="E37" s="14" t="s">
        <v>31</v>
      </c>
      <c r="F37" s="14" t="s">
        <v>32</v>
      </c>
      <c r="G37" s="14" t="s">
        <v>33</v>
      </c>
      <c r="H37" s="14" t="s">
        <v>34</v>
      </c>
      <c r="I37" s="14" t="s">
        <v>35</v>
      </c>
      <c r="J37" s="14" t="s">
        <v>36</v>
      </c>
      <c r="K37" s="12" t="s">
        <v>37</v>
      </c>
      <c r="L37" s="12" t="s">
        <v>38</v>
      </c>
      <c r="M37" s="12" t="s">
        <v>39</v>
      </c>
      <c r="N37" s="12" t="s">
        <v>40</v>
      </c>
    </row>
    <row r="38" spans="1:14" ht="81" customHeight="1">
      <c r="A38" s="15">
        <v>1</v>
      </c>
      <c r="B38" s="15" t="s">
        <v>41</v>
      </c>
      <c r="C38" s="16" t="s">
        <v>42</v>
      </c>
      <c r="D38" s="15" t="s">
        <v>43</v>
      </c>
      <c r="E38" s="17">
        <v>12</v>
      </c>
      <c r="F38" s="17">
        <v>15</v>
      </c>
      <c r="G38" s="17">
        <v>12</v>
      </c>
      <c r="H38" s="17">
        <v>1</v>
      </c>
      <c r="I38" s="17">
        <v>4</v>
      </c>
      <c r="J38" s="17"/>
      <c r="K38" s="18">
        <f aca="true" t="shared" si="0" ref="K38:K49">SUM(E38:J38)</f>
        <v>44</v>
      </c>
      <c r="L38" s="17">
        <v>65</v>
      </c>
      <c r="M38" s="19">
        <f aca="true" t="shared" si="1" ref="M38:M49">K38/L38</f>
        <v>0.676923076923077</v>
      </c>
      <c r="N38" s="20" t="s">
        <v>44</v>
      </c>
    </row>
    <row r="39" spans="1:14" ht="81.75" customHeight="1">
      <c r="A39" s="15">
        <v>3</v>
      </c>
      <c r="B39" s="15" t="s">
        <v>41</v>
      </c>
      <c r="C39" s="16" t="s">
        <v>45</v>
      </c>
      <c r="D39" s="15" t="s">
        <v>43</v>
      </c>
      <c r="E39" s="17">
        <v>14</v>
      </c>
      <c r="F39" s="17">
        <v>9</v>
      </c>
      <c r="G39" s="17">
        <v>7</v>
      </c>
      <c r="H39" s="17">
        <v>0</v>
      </c>
      <c r="I39" s="17">
        <v>1</v>
      </c>
      <c r="J39" s="17"/>
      <c r="K39" s="18">
        <f t="shared" si="0"/>
        <v>31</v>
      </c>
      <c r="L39" s="17">
        <v>65</v>
      </c>
      <c r="M39" s="19">
        <f t="shared" si="1"/>
        <v>0.47692307692307695</v>
      </c>
      <c r="N39" s="20" t="s">
        <v>46</v>
      </c>
    </row>
    <row r="40" spans="1:14" ht="81.75" customHeight="1">
      <c r="A40" s="15">
        <v>2</v>
      </c>
      <c r="B40" s="15" t="s">
        <v>41</v>
      </c>
      <c r="C40" s="16" t="s">
        <v>47</v>
      </c>
      <c r="D40" s="15" t="s">
        <v>43</v>
      </c>
      <c r="E40" s="17">
        <v>9</v>
      </c>
      <c r="F40" s="17">
        <v>12</v>
      </c>
      <c r="G40" s="17">
        <v>0</v>
      </c>
      <c r="H40" s="17">
        <v>0</v>
      </c>
      <c r="I40" s="17">
        <v>4</v>
      </c>
      <c r="J40" s="17"/>
      <c r="K40" s="18">
        <f t="shared" si="0"/>
        <v>25</v>
      </c>
      <c r="L40" s="17">
        <v>65</v>
      </c>
      <c r="M40" s="19">
        <f t="shared" si="1"/>
        <v>0.38461538461538464</v>
      </c>
      <c r="N40" s="20" t="s">
        <v>46</v>
      </c>
    </row>
    <row r="41" spans="1:14" ht="81.75" customHeight="1">
      <c r="A41" s="15">
        <v>5</v>
      </c>
      <c r="B41" s="15" t="s">
        <v>41</v>
      </c>
      <c r="C41" s="16" t="s">
        <v>48</v>
      </c>
      <c r="D41" s="15" t="s">
        <v>43</v>
      </c>
      <c r="E41" s="17">
        <v>10</v>
      </c>
      <c r="F41" s="17">
        <v>12</v>
      </c>
      <c r="G41" s="17">
        <v>0</v>
      </c>
      <c r="H41" s="17">
        <v>5</v>
      </c>
      <c r="I41" s="17">
        <v>10</v>
      </c>
      <c r="J41" s="17">
        <v>14</v>
      </c>
      <c r="K41" s="18">
        <f t="shared" si="0"/>
        <v>51</v>
      </c>
      <c r="L41" s="17">
        <v>75</v>
      </c>
      <c r="M41" s="19">
        <f t="shared" si="1"/>
        <v>0.68</v>
      </c>
      <c r="N41" s="20" t="s">
        <v>44</v>
      </c>
    </row>
    <row r="42" spans="1:14" ht="81.75" customHeight="1">
      <c r="A42" s="15">
        <v>4</v>
      </c>
      <c r="B42" s="15" t="s">
        <v>41</v>
      </c>
      <c r="C42" s="16" t="s">
        <v>49</v>
      </c>
      <c r="D42" s="15" t="s">
        <v>43</v>
      </c>
      <c r="E42" s="17">
        <v>10</v>
      </c>
      <c r="F42" s="17">
        <v>10</v>
      </c>
      <c r="G42" s="17">
        <v>0</v>
      </c>
      <c r="H42" s="17">
        <v>2</v>
      </c>
      <c r="I42" s="17">
        <v>3</v>
      </c>
      <c r="J42" s="17">
        <v>8</v>
      </c>
      <c r="K42" s="18">
        <f t="shared" si="0"/>
        <v>33</v>
      </c>
      <c r="L42" s="17">
        <v>75</v>
      </c>
      <c r="M42" s="19">
        <f t="shared" si="1"/>
        <v>0.44</v>
      </c>
      <c r="N42" s="20" t="s">
        <v>46</v>
      </c>
    </row>
    <row r="43" spans="1:14" ht="81.75" customHeight="1">
      <c r="A43" s="15">
        <v>7</v>
      </c>
      <c r="B43" s="15" t="s">
        <v>41</v>
      </c>
      <c r="C43" s="16" t="s">
        <v>50</v>
      </c>
      <c r="D43" s="15" t="s">
        <v>43</v>
      </c>
      <c r="E43" s="17">
        <v>11.5</v>
      </c>
      <c r="F43" s="17">
        <v>0</v>
      </c>
      <c r="G43" s="17">
        <v>0</v>
      </c>
      <c r="H43" s="17">
        <v>0</v>
      </c>
      <c r="I43" s="17">
        <v>4</v>
      </c>
      <c r="J43" s="17">
        <v>2</v>
      </c>
      <c r="K43" s="18">
        <f t="shared" si="0"/>
        <v>17.5</v>
      </c>
      <c r="L43" s="17">
        <v>55</v>
      </c>
      <c r="M43" s="19">
        <f t="shared" si="1"/>
        <v>0.3181818181818182</v>
      </c>
      <c r="N43" s="20" t="s">
        <v>46</v>
      </c>
    </row>
    <row r="44" spans="1:14" ht="81.75" customHeight="1">
      <c r="A44" s="15">
        <v>6</v>
      </c>
      <c r="B44" s="15" t="s">
        <v>41</v>
      </c>
      <c r="C44" s="16" t="s">
        <v>51</v>
      </c>
      <c r="D44" s="15" t="s">
        <v>43</v>
      </c>
      <c r="E44" s="17">
        <v>4</v>
      </c>
      <c r="F44" s="17">
        <v>0</v>
      </c>
      <c r="G44" s="17">
        <v>0</v>
      </c>
      <c r="H44" s="17">
        <v>2</v>
      </c>
      <c r="I44" s="17">
        <v>2</v>
      </c>
      <c r="J44" s="17">
        <v>0</v>
      </c>
      <c r="K44" s="18">
        <f t="shared" si="0"/>
        <v>8</v>
      </c>
      <c r="L44" s="17">
        <v>55</v>
      </c>
      <c r="M44" s="19">
        <f t="shared" si="1"/>
        <v>0.14545454545454545</v>
      </c>
      <c r="N44" s="20" t="s">
        <v>46</v>
      </c>
    </row>
    <row r="45" spans="1:14" ht="81.75" customHeight="1">
      <c r="A45" s="15">
        <v>8</v>
      </c>
      <c r="B45" s="15" t="s">
        <v>41</v>
      </c>
      <c r="C45" s="16" t="s">
        <v>52</v>
      </c>
      <c r="D45" s="15" t="s">
        <v>43</v>
      </c>
      <c r="E45" s="17">
        <v>9</v>
      </c>
      <c r="F45" s="17">
        <v>4</v>
      </c>
      <c r="G45" s="17">
        <v>0</v>
      </c>
      <c r="H45" s="17">
        <v>1</v>
      </c>
      <c r="I45" s="17"/>
      <c r="J45" s="17"/>
      <c r="K45" s="18">
        <f t="shared" si="0"/>
        <v>14</v>
      </c>
      <c r="L45" s="17">
        <v>56</v>
      </c>
      <c r="M45" s="19">
        <f t="shared" si="1"/>
        <v>0.25</v>
      </c>
      <c r="N45" s="20" t="s">
        <v>46</v>
      </c>
    </row>
    <row r="46" spans="1:14" ht="81" customHeight="1">
      <c r="A46" s="15">
        <v>9</v>
      </c>
      <c r="B46" s="15" t="s">
        <v>41</v>
      </c>
      <c r="C46" s="16" t="s">
        <v>53</v>
      </c>
      <c r="D46" s="15" t="s">
        <v>43</v>
      </c>
      <c r="E46" s="17">
        <v>9</v>
      </c>
      <c r="F46" s="17">
        <v>2</v>
      </c>
      <c r="G46" s="17">
        <v>0</v>
      </c>
      <c r="H46" s="17">
        <v>1</v>
      </c>
      <c r="I46" s="17"/>
      <c r="J46" s="17"/>
      <c r="K46" s="18">
        <f t="shared" si="0"/>
        <v>12</v>
      </c>
      <c r="L46" s="17">
        <v>56</v>
      </c>
      <c r="M46" s="19">
        <f t="shared" si="1"/>
        <v>0.21428571428571427</v>
      </c>
      <c r="N46" s="20" t="s">
        <v>46</v>
      </c>
    </row>
    <row r="47" spans="1:14" ht="81.75" customHeight="1">
      <c r="A47" s="15">
        <v>11</v>
      </c>
      <c r="B47" s="15" t="s">
        <v>41</v>
      </c>
      <c r="C47" s="16" t="s">
        <v>54</v>
      </c>
      <c r="D47" s="15" t="s">
        <v>43</v>
      </c>
      <c r="E47" s="17">
        <v>4</v>
      </c>
      <c r="F47" s="17">
        <v>6</v>
      </c>
      <c r="G47" s="17">
        <v>4</v>
      </c>
      <c r="H47" s="17">
        <v>1</v>
      </c>
      <c r="I47" s="17"/>
      <c r="J47" s="17"/>
      <c r="K47" s="18">
        <f t="shared" si="0"/>
        <v>15</v>
      </c>
      <c r="L47" s="17">
        <v>66</v>
      </c>
      <c r="M47" s="19">
        <f t="shared" si="1"/>
        <v>0.22727272727272727</v>
      </c>
      <c r="N47" s="20" t="s">
        <v>46</v>
      </c>
    </row>
    <row r="48" spans="1:14" ht="81.75" customHeight="1">
      <c r="A48" s="15">
        <v>12</v>
      </c>
      <c r="B48" s="15" t="s">
        <v>41</v>
      </c>
      <c r="C48" s="16" t="s">
        <v>55</v>
      </c>
      <c r="D48" s="15" t="s">
        <v>43</v>
      </c>
      <c r="E48" s="17">
        <v>5</v>
      </c>
      <c r="F48" s="17">
        <v>2.5</v>
      </c>
      <c r="G48" s="17">
        <v>4</v>
      </c>
      <c r="H48" s="17">
        <v>1</v>
      </c>
      <c r="I48" s="17"/>
      <c r="J48" s="17"/>
      <c r="K48" s="18">
        <f t="shared" si="0"/>
        <v>12.5</v>
      </c>
      <c r="L48" s="17">
        <v>66</v>
      </c>
      <c r="M48" s="19">
        <f t="shared" si="1"/>
        <v>0.1893939393939394</v>
      </c>
      <c r="N48" s="20" t="s">
        <v>46</v>
      </c>
    </row>
    <row r="49" spans="1:14" ht="81.75" customHeight="1">
      <c r="A49" s="15">
        <v>10</v>
      </c>
      <c r="B49" s="15" t="s">
        <v>41</v>
      </c>
      <c r="C49" s="16" t="s">
        <v>56</v>
      </c>
      <c r="D49" s="15" t="s">
        <v>43</v>
      </c>
      <c r="E49" s="17">
        <v>1</v>
      </c>
      <c r="F49" s="17">
        <v>3</v>
      </c>
      <c r="G49" s="17">
        <v>4</v>
      </c>
      <c r="H49" s="17">
        <v>1</v>
      </c>
      <c r="I49" s="17"/>
      <c r="J49" s="17"/>
      <c r="K49" s="18">
        <f t="shared" si="0"/>
        <v>9</v>
      </c>
      <c r="L49" s="17">
        <v>66</v>
      </c>
      <c r="M49" s="19">
        <f t="shared" si="1"/>
        <v>0.13636363636363635</v>
      </c>
      <c r="N49" s="20" t="s">
        <v>46</v>
      </c>
    </row>
    <row r="50" spans="1:14" ht="24">
      <c r="A50" s="5" t="s">
        <v>57</v>
      </c>
      <c r="B50" s="8"/>
      <c r="C50" s="8" t="s">
        <v>58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24">
      <c r="A51" s="5" t="s">
        <v>59</v>
      </c>
      <c r="B51" s="8"/>
      <c r="C51" s="8" t="s">
        <v>10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24">
      <c r="A52" s="5" t="s">
        <v>60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24">
      <c r="A53" s="5" t="s">
        <v>60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76" ht="50.25" customHeight="1"/>
    <row r="77" ht="45.75" customHeight="1"/>
    <row r="78" ht="50.25" customHeight="1"/>
    <row r="79" ht="50.25" customHeight="1"/>
  </sheetData>
  <sheetProtection selectLockedCells="1" selectUnlockedCells="1"/>
  <autoFilter ref="A37:N53"/>
  <mergeCells count="24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29:M29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2023-10-05T11:08:54Z</dcterms:modified>
  <cp:category/>
  <cp:version/>
  <cp:contentType/>
  <cp:contentStatus/>
  <cp:revision>10</cp:revision>
</cp:coreProperties>
</file>