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Лист1!$A$39:$P$48</definedName>
    <definedName name="Excel_BuiltIn__FilterDatabase" localSheetId="0">Лист1!$A$39:$P$44</definedName>
    <definedName name="_xlnm.Print_Area" localSheetId="0">Лист1!$A$1:$P$48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44" i="1"/>
  <c r="O44" s="1"/>
  <c r="M40"/>
  <c r="O40" s="1"/>
  <c r="M42"/>
  <c r="O42" s="1"/>
  <c r="M43"/>
  <c r="M41"/>
  <c r="O41" s="1"/>
  <c r="O43" l="1"/>
</calcChain>
</file>

<file path=xl/sharedStrings.xml><?xml version="1.0" encoding="utf-8"?>
<sst xmlns="http://schemas.openxmlformats.org/spreadsheetml/2006/main" count="59" uniqueCount="50">
  <si>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</si>
  <si>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</si>
  <si>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rgb="FF000000"/>
        <rFont val="Times New Roman"/>
        <family val="1"/>
        <charset val="204"/>
      </rPr>
      <t xml:space="preserve">по </t>
    </r>
    <r>
      <rPr>
        <b/>
        <sz val="18"/>
        <rFont val="Times New Roman"/>
        <family val="1"/>
        <charset val="204"/>
      </rPr>
      <t xml:space="preserve">Искусству (МХК) </t>
    </r>
    <r>
      <rPr>
        <b/>
        <sz val="18"/>
        <color rgb="FF000000"/>
        <rFont val="Times New Roman"/>
        <family val="1"/>
        <charset val="204"/>
      </rPr>
      <t>в 2023/24 учебном году</t>
    </r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</si>
  <si>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>16.10.2023</t>
    </r>
  </si>
  <si>
    <t>На заседании присутствовали 5 членов жюри.</t>
  </si>
  <si>
    <t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</si>
  <si>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>Искусству (МХК).</t>
    </r>
  </si>
  <si>
    <r>
      <rPr>
        <sz val="18"/>
        <color rgb="FF000000"/>
        <rFont val="Times New Roman"/>
        <family val="1"/>
        <charset val="204"/>
      </rPr>
      <t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Искусству (МХК).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</si>
  <si>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</si>
  <si>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Искусству (МХК).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</si>
  <si>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</si>
  <si>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</si>
  <si>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</si>
  <si>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д</t>
    </r>
    <r>
      <rPr>
        <sz val="18"/>
        <color rgb="FF000000"/>
        <rFont val="Times New Roman"/>
        <family val="1"/>
        <charset val="204"/>
      </rPr>
      <t>ля утверждения.</t>
    </r>
  </si>
  <si>
    <r>
      <rPr>
        <b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  <charset val="204"/>
      </rPr>
      <t>Искусству (МХК)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</si>
  <si>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</si>
  <si>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</si>
  <si>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</si>
  <si>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</si>
  <si>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</si>
  <si>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</si>
  <si>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</si>
  <si>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</si>
  <si>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</si>
  <si>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</si>
  <si>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</si>
  <si>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</si>
  <si>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</si>
  <si>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</si>
  <si>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</si>
  <si>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</si>
  <si>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 xml:space="preserve">   </t>
  </si>
  <si>
    <t>Место проведения: МБОУ СОШ №2</t>
  </si>
  <si>
    <r>
      <t xml:space="preserve">Количество участников: </t>
    </r>
    <r>
      <rPr>
        <b/>
        <sz val="18"/>
        <color rgb="FF000000"/>
        <rFont val="Times New Roman"/>
        <family val="1"/>
        <charset val="204"/>
      </rPr>
      <t>всего  -  6  , 7 класс - 0  , 8 класс -  0   , 9 класс - 0   , 10 класс - 6   , 11 класс -0    .</t>
    </r>
  </si>
  <si>
    <t>Председатель жюри: Макарова Ирина Валентиновна</t>
  </si>
  <si>
    <t>Секретарь жюри: Бахарева Ольга Владимировна</t>
  </si>
  <si>
    <t>Члены жюри: Щугорева Светлана Александровна, Струкова Надежда Владимировна, Михина Людмила Владимировна</t>
  </si>
  <si>
    <t>МЮОУ СОШ №2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</si>
  <si>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</si>
  <si>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М1001</t>
  </si>
  <si>
    <t>М1004</t>
  </si>
  <si>
    <t>М1002</t>
  </si>
  <si>
    <t>М1003</t>
  </si>
  <si>
    <t>М1005</t>
  </si>
  <si>
    <r>
      <rPr>
        <sz val="18"/>
        <rFont val="Times New Roman"/>
        <family val="1"/>
        <charset val="204"/>
      </rPr>
      <t xml:space="preserve">   Председатель жюри: Макарова Ирина Валентиновна  </t>
    </r>
    <r>
      <rPr>
        <i/>
        <sz val="18"/>
        <rFont val="Times New Roman"/>
        <family val="1"/>
        <charset val="204"/>
      </rPr>
      <t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</si>
  <si>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Бахарева Ольга Владимировна</t>
    </r>
    <r>
      <rPr>
        <i/>
        <sz val="18"/>
        <rFont val="Times New Roman"/>
        <family val="1"/>
        <charset val="204"/>
      </rPr>
      <t xml:space="preserve"> (подпись)______________________</t>
    </r>
  </si>
  <si>
    <t>от «18» октября  2023 г.</t>
  </si>
  <si>
    <r>
      <t>1. Количество победителей:</t>
    </r>
    <r>
      <rPr>
        <b/>
        <sz val="18"/>
        <color rgb="FF000000"/>
        <rFont val="Times New Roman"/>
        <family val="1"/>
        <charset val="204"/>
      </rPr>
      <t xml:space="preserve"> всего  -  0  , 4 класс -  0  , 5 класс -  0  , 6 класс -  0   ,  7 класс - 0  , 8 класс -  0   , 9 класс - 0   , 10 класс -  0  , 11 класс - 0   .</t>
    </r>
  </si>
  <si>
    <r>
      <t xml:space="preserve">2. Количество призеров: </t>
    </r>
    <r>
      <rPr>
        <b/>
        <sz val="18"/>
        <color rgb="FF000000"/>
        <rFont val="Times New Roman"/>
        <family val="1"/>
        <charset val="204"/>
      </rPr>
      <t>всего  -  0  , 4 класс -  0  , 5 класс - 0   , 6 класс -  0   ,  7 класс -0   , 8 класс - 0    , 9 класс - 0   , 10 класс - 0   , 11 класс - 0    .</t>
    </r>
  </si>
  <si>
    <r>
      <t>Проголосовали:</t>
    </r>
    <r>
      <rPr>
        <sz val="18"/>
        <color rgb="FF000000"/>
        <rFont val="Times New Roman"/>
        <family val="1"/>
        <charset val="204"/>
      </rPr>
      <t xml:space="preserve"> «ЗА» -   5  , "ПРОТИВ" - 0, "ВОЗДЕРЖАЛИСЬ" - 0.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</si>
</sst>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70" zoomScaleNormal="73" zoomScaleSheetLayoutView="70" zoomScalePageLayoutView="69" workbookViewId="0">
      <selection activeCell="S27" sqref="S27"/>
    </sheetView>
  </sheetViews>
  <sheetFormatPr defaultColWidth="8.7109375" defaultRowHeight="15"/>
  <cols>
    <col min="2" max="2" width="19.42578125" style="1" customWidth="1"/>
    <col min="3" max="3" width="14.140625" style="1" customWidth="1"/>
    <col min="4" max="4" width="53.85546875" style="1" customWidth="1"/>
    <col min="5" max="9" width="6.140625" style="1" customWidth="1"/>
    <col min="10" max="11" width="6.42578125" style="1" customWidth="1"/>
    <col min="12" max="12" width="6" style="1" customWidth="1"/>
    <col min="13" max="13" width="12.42578125" style="1" customWidth="1"/>
    <col min="14" max="15" width="13.5703125" style="1" customWidth="1"/>
    <col min="16" max="16" width="16.42578125" style="1" customWidth="1"/>
  </cols>
  <sheetData>
    <row r="1" spans="1:16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2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2.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2.5">
      <c r="A4" s="2"/>
      <c r="B4" s="3"/>
      <c r="C4" s="3"/>
      <c r="D4" s="3"/>
      <c r="E4" s="4"/>
      <c r="F4" s="32" t="s">
        <v>46</v>
      </c>
      <c r="G4" s="32"/>
      <c r="H4" s="32"/>
      <c r="I4" s="32"/>
      <c r="J4" s="32"/>
      <c r="K4" s="32"/>
      <c r="L4" s="32"/>
      <c r="M4" s="4"/>
      <c r="N4" s="3"/>
      <c r="O4" s="3"/>
      <c r="P4" s="3"/>
    </row>
    <row r="5" spans="1:16" ht="23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23.25">
      <c r="A6" s="27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3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23.25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25" customHeight="1">
      <c r="A12" s="28" t="s">
        <v>34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23.25">
      <c r="A13" s="16" t="s">
        <v>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6"/>
    </row>
    <row r="14" spans="1:16" ht="22.15" customHeight="1">
      <c r="A14" s="25" t="s">
        <v>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2.5">
      <c r="A16" s="19" t="s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3.25">
      <c r="A17" s="24" t="s">
        <v>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23.25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2.5">
      <c r="A20" s="19" t="s">
        <v>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3.25">
      <c r="A21" s="24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23.25">
      <c r="A23" s="5" t="s">
        <v>10</v>
      </c>
    </row>
    <row r="24" spans="1:16" s="5" customFormat="1" ht="23.25">
      <c r="A24" s="24" t="s">
        <v>47</v>
      </c>
      <c r="B24" s="24"/>
      <c r="C24" s="24"/>
      <c r="D24" s="24"/>
      <c r="E24" s="24"/>
      <c r="F24" s="24"/>
      <c r="G24" s="24"/>
    </row>
    <row r="25" spans="1:16" s="5" customFormat="1" ht="23.25">
      <c r="A25" s="24" t="s">
        <v>48</v>
      </c>
      <c r="B25" s="24"/>
      <c r="C25" s="24"/>
      <c r="D25" s="24"/>
      <c r="E25" s="24"/>
      <c r="F25" s="24"/>
      <c r="G25" s="24"/>
    </row>
    <row r="26" spans="1:16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5" customFormat="1" ht="23.25">
      <c r="A27" s="24" t="s">
        <v>11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6" s="5" customFormat="1" ht="23.25"/>
    <row r="29" spans="1:16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3.25">
      <c r="A30" s="18" t="s">
        <v>49</v>
      </c>
      <c r="B30" s="18"/>
      <c r="C30" s="1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2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2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2.5">
      <c r="A33" s="19" t="s">
        <v>12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23.25">
      <c r="A34" s="20" t="s">
        <v>13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22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 customHeight="1">
      <c r="A36" s="21" t="s">
        <v>14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23.25" customHeight="1">
      <c r="A37" s="22" t="s">
        <v>37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5.75" thickBot="1"/>
    <row r="39" spans="1:16" ht="96" customHeight="1">
      <c r="A39" s="8" t="s">
        <v>15</v>
      </c>
      <c r="B39" s="9" t="s">
        <v>16</v>
      </c>
      <c r="C39" s="8" t="s">
        <v>17</v>
      </c>
      <c r="D39" s="8" t="s">
        <v>18</v>
      </c>
      <c r="E39" s="10" t="s">
        <v>19</v>
      </c>
      <c r="F39" s="10" t="s">
        <v>20</v>
      </c>
      <c r="G39" s="10" t="s">
        <v>21</v>
      </c>
      <c r="H39" s="10" t="s">
        <v>22</v>
      </c>
      <c r="I39" s="10" t="s">
        <v>23</v>
      </c>
      <c r="J39" s="10" t="s">
        <v>24</v>
      </c>
      <c r="K39" s="10" t="s">
        <v>25</v>
      </c>
      <c r="L39" s="10" t="s">
        <v>26</v>
      </c>
      <c r="M39" s="8" t="s">
        <v>27</v>
      </c>
      <c r="N39" s="8" t="s">
        <v>28</v>
      </c>
      <c r="O39" s="8" t="s">
        <v>29</v>
      </c>
      <c r="P39" s="8"/>
    </row>
    <row r="40" spans="1:16" ht="108.95" customHeight="1">
      <c r="A40" s="11">
        <v>1</v>
      </c>
      <c r="B40" s="11" t="s">
        <v>30</v>
      </c>
      <c r="C40" s="11" t="s">
        <v>42</v>
      </c>
      <c r="D40" s="11" t="s">
        <v>38</v>
      </c>
      <c r="E40" s="12">
        <v>10</v>
      </c>
      <c r="F40" s="12">
        <v>2</v>
      </c>
      <c r="G40" s="12">
        <v>8</v>
      </c>
      <c r="H40" s="12">
        <v>0</v>
      </c>
      <c r="I40" s="12">
        <v>0</v>
      </c>
      <c r="J40" s="12">
        <v>0</v>
      </c>
      <c r="K40" s="12">
        <v>16</v>
      </c>
      <c r="L40" s="12">
        <v>0</v>
      </c>
      <c r="M40" s="13">
        <f>SUM(E40:L40)</f>
        <v>36</v>
      </c>
      <c r="N40" s="12">
        <v>157</v>
      </c>
      <c r="O40" s="14">
        <f>M40/N40</f>
        <v>0.22929936305732485</v>
      </c>
      <c r="P40" s="15"/>
    </row>
    <row r="41" spans="1:16" ht="108.95" customHeight="1">
      <c r="A41" s="11">
        <v>2</v>
      </c>
      <c r="B41" s="11" t="s">
        <v>30</v>
      </c>
      <c r="C41" s="11" t="s">
        <v>39</v>
      </c>
      <c r="D41" s="11" t="s">
        <v>38</v>
      </c>
      <c r="E41" s="12">
        <v>8</v>
      </c>
      <c r="F41" s="12">
        <v>2</v>
      </c>
      <c r="G41" s="12">
        <v>4</v>
      </c>
      <c r="H41" s="12">
        <v>0</v>
      </c>
      <c r="I41" s="12">
        <v>0</v>
      </c>
      <c r="J41" s="12">
        <v>2</v>
      </c>
      <c r="K41" s="12">
        <v>12</v>
      </c>
      <c r="L41" s="12">
        <v>0</v>
      </c>
      <c r="M41" s="13">
        <f>SUM(E41:L41)</f>
        <v>28</v>
      </c>
      <c r="N41" s="12">
        <v>157</v>
      </c>
      <c r="O41" s="14">
        <f>M41/N41</f>
        <v>0.17834394904458598</v>
      </c>
      <c r="P41" s="15"/>
    </row>
    <row r="42" spans="1:16" ht="108.95" customHeight="1">
      <c r="A42" s="11">
        <v>3</v>
      </c>
      <c r="B42" s="11" t="s">
        <v>30</v>
      </c>
      <c r="C42" s="11" t="s">
        <v>41</v>
      </c>
      <c r="D42" s="11" t="s">
        <v>38</v>
      </c>
      <c r="E42" s="12">
        <v>4</v>
      </c>
      <c r="F42" s="12">
        <v>0</v>
      </c>
      <c r="G42" s="12">
        <v>0</v>
      </c>
      <c r="H42" s="12">
        <v>0</v>
      </c>
      <c r="I42" s="12">
        <v>0</v>
      </c>
      <c r="J42" s="12">
        <v>4</v>
      </c>
      <c r="K42" s="12">
        <v>16</v>
      </c>
      <c r="L42" s="12">
        <v>0</v>
      </c>
      <c r="M42" s="13">
        <f>SUM(E42:L42)</f>
        <v>24</v>
      </c>
      <c r="N42" s="12">
        <v>157</v>
      </c>
      <c r="O42" s="14">
        <f>M42/N42</f>
        <v>0.15286624203821655</v>
      </c>
      <c r="P42" s="15"/>
    </row>
    <row r="43" spans="1:16" ht="108.95" customHeight="1">
      <c r="A43" s="11">
        <v>4</v>
      </c>
      <c r="B43" s="11" t="s">
        <v>30</v>
      </c>
      <c r="C43" s="11" t="s">
        <v>40</v>
      </c>
      <c r="D43" s="11" t="s">
        <v>38</v>
      </c>
      <c r="E43" s="12">
        <v>6</v>
      </c>
      <c r="F43" s="12">
        <v>0</v>
      </c>
      <c r="G43" s="12">
        <v>0</v>
      </c>
      <c r="H43" s="12">
        <v>0</v>
      </c>
      <c r="I43" s="12">
        <v>0</v>
      </c>
      <c r="J43" s="12">
        <v>2</v>
      </c>
      <c r="K43" s="12">
        <v>10</v>
      </c>
      <c r="L43" s="12">
        <v>0</v>
      </c>
      <c r="M43" s="13">
        <f>SUM(E43:L43)</f>
        <v>18</v>
      </c>
      <c r="N43" s="12">
        <v>157</v>
      </c>
      <c r="O43" s="14">
        <f>M43/N43</f>
        <v>0.11464968152866242</v>
      </c>
      <c r="P43" s="15"/>
    </row>
    <row r="44" spans="1:16" ht="108.95" customHeight="1">
      <c r="A44" s="11">
        <v>5</v>
      </c>
      <c r="B44" s="11" t="s">
        <v>30</v>
      </c>
      <c r="C44" s="11" t="s">
        <v>43</v>
      </c>
      <c r="D44" s="11" t="s">
        <v>38</v>
      </c>
      <c r="E44" s="12">
        <v>2</v>
      </c>
      <c r="F44" s="12">
        <v>0</v>
      </c>
      <c r="G44" s="12">
        <v>4</v>
      </c>
      <c r="H44" s="12">
        <v>0</v>
      </c>
      <c r="I44" s="12">
        <v>0</v>
      </c>
      <c r="J44" s="12">
        <v>0</v>
      </c>
      <c r="K44" s="12">
        <v>8</v>
      </c>
      <c r="L44" s="12">
        <v>0</v>
      </c>
      <c r="M44" s="13">
        <f>SUM(E44:L44)</f>
        <v>14</v>
      </c>
      <c r="N44" s="12">
        <v>157</v>
      </c>
      <c r="O44" s="14">
        <f>M44/N44</f>
        <v>8.9171974522292988E-2</v>
      </c>
      <c r="P44" s="15"/>
    </row>
    <row r="45" spans="1:16" ht="50.25" customHeight="1">
      <c r="A45" s="16" t="s">
        <v>44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7"/>
      <c r="O45" s="7"/>
      <c r="P45" s="7"/>
    </row>
    <row r="46" spans="1:16" ht="45.75" customHeight="1">
      <c r="A46" s="16" t="s">
        <v>45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7"/>
      <c r="O46" s="7"/>
      <c r="P46" s="7"/>
    </row>
    <row r="47" spans="1:16" ht="50.25" customHeight="1">
      <c r="A47" s="6" t="s">
        <v>31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50.25" customHeight="1">
      <c r="A48" s="6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autoFilter ref="A39:P48"/>
  <sortState ref="A40:Z44">
    <sortCondition descending="1" ref="O40:O44"/>
  </sortState>
  <mergeCells count="27">
    <mergeCell ref="A1:P1"/>
    <mergeCell ref="A2:P2"/>
    <mergeCell ref="A3:P3"/>
    <mergeCell ref="F4:L4"/>
    <mergeCell ref="A5:P5"/>
    <mergeCell ref="A6:P6"/>
    <mergeCell ref="A7:P7"/>
    <mergeCell ref="A8:P8"/>
    <mergeCell ref="A10:P10"/>
    <mergeCell ref="A12:P12"/>
    <mergeCell ref="A13:O13"/>
    <mergeCell ref="A14:P14"/>
    <mergeCell ref="A16:P16"/>
    <mergeCell ref="A17:P17"/>
    <mergeCell ref="A18:P18"/>
    <mergeCell ref="A20:P20"/>
    <mergeCell ref="A21:P21"/>
    <mergeCell ref="A24:G24"/>
    <mergeCell ref="A25:G25"/>
    <mergeCell ref="A27:J27"/>
    <mergeCell ref="A45:M45"/>
    <mergeCell ref="A46:M46"/>
    <mergeCell ref="A30:C30"/>
    <mergeCell ref="A33:P33"/>
    <mergeCell ref="A34:P34"/>
    <mergeCell ref="A36:P36"/>
    <mergeCell ref="A37:P37"/>
  </mergeCells>
  <printOptions horizontalCentered="1"/>
  <pageMargins left="0.39374999999999999" right="0.39374999999999999" top="0.39374999999999999" bottom="0.39374999999999999" header="0.511811023622047" footer="0.511811023622047"/>
  <pageSetup paperSize="9"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Мокроусова</dc:creator>
  <dc:description/>
  <cp:lastModifiedBy>admin</cp:lastModifiedBy>
  <cp:revision>3</cp:revision>
  <dcterms:created xsi:type="dcterms:W3CDTF">2023-09-21T08:10:09Z</dcterms:created>
  <dcterms:modified xsi:type="dcterms:W3CDTF">2023-10-17T16:38:51Z</dcterms:modified>
  <dc:language>ru-RU</dc:language>
</cp:coreProperties>
</file>