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'Лист1'!$A$1:$R$51</definedName>
    <definedName name="_xlnm._FilterDatabase" localSheetId="0" hidden="1">'Лист1'!$A$39:$R$51</definedName>
    <definedName name="Excel_BuiltIn_Print_Area" localSheetId="0">'Лист1'!$A$1:$R$51</definedName>
    <definedName name="Excel_BuiltIn__FilterDatabase" localSheetId="0">'Лист1'!$A$39:$R$47</definedName>
  </definedNames>
  <calcPr fullCalcOnLoad="1"/>
</workbook>
</file>

<file path=xl/sharedStrings.xml><?xml version="1.0" encoding="utf-8"?>
<sst xmlns="http://schemas.openxmlformats.org/spreadsheetml/2006/main" count="136" uniqueCount="90">
  <si>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</si>
  <si>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</si>
  <si>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</si>
  <si>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01 »  ноября 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</si>
  <si>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</si>
  <si>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</si>
  <si>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9  .</t>
    </r>
  </si>
  <si>
    <t>На заседании присутствовали 5 членов жюри.</t>
  </si>
  <si>
    <t>Председатель жюри: Мячина Светлана Алексеевна</t>
  </si>
  <si>
    <t>Секретарь жюри: Пронина Наталья Николаевна</t>
  </si>
  <si>
    <t>Члены жюри: Самсонова Елена Владимировна, Бакалова Лариса Юрьевна, Буцких Ирина Юргио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</si>
  <si>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</si>
  <si>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</si>
  <si>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</si>
  <si>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</si>
  <si>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</t>
    </r>
    <r>
      <rPr>
        <sz val="18"/>
        <color indexed="8"/>
        <rFont val="Times New Roman"/>
        <family val="1"/>
      </rPr>
      <t>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</si>
  <si>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</si>
  <si>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2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</si>
  <si>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2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</si>
  <si>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</si>
  <si>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</si>
  <si>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</si>
  <si>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</si>
  <si>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</si>
  <si>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</si>
  <si>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</si>
  <si>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</si>
  <si>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</si>
  <si>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</si>
  <si>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</si>
  <si>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</si>
  <si>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</si>
  <si>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</si>
  <si>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</si>
  <si>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</si>
  <si>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</si>
  <si>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</si>
  <si>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</si>
  <si>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</si>
  <si>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</si>
  <si>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</si>
  <si>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</si>
  <si>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</si>
  <si>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</si>
  <si>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sma23420/edu680132/4/25742</t>
  </si>
  <si>
    <t>Елизарова</t>
  </si>
  <si>
    <t>Виолетта</t>
  </si>
  <si>
    <t>Михайловна</t>
  </si>
  <si>
    <t>Ж</t>
  </si>
  <si>
    <t>Российская Федерация</t>
  </si>
  <si>
    <t>муниципальное  бюджетное общеобразовательное учреждение "Средняя общеобразовательная школа №2" г. Мичуринска Тамбовской области</t>
  </si>
  <si>
    <t>Победитель</t>
  </si>
  <si>
    <t>Самсонова Елена Владимировна</t>
  </si>
  <si>
    <t>sma23420/edu680132/4/v938v</t>
  </si>
  <si>
    <t>Платонова</t>
  </si>
  <si>
    <t>Есения</t>
  </si>
  <si>
    <t>Павловна</t>
  </si>
  <si>
    <t>Мячина Светлана Алексеевна</t>
  </si>
  <si>
    <t>sma23420/edu680132/4/26832</t>
  </si>
  <si>
    <t>Пронин</t>
  </si>
  <si>
    <t>Денис</t>
  </si>
  <si>
    <t>Романович</t>
  </si>
  <si>
    <t>М</t>
  </si>
  <si>
    <t>Призёр</t>
  </si>
  <si>
    <t>sma23420/edu680132/4/v78r2</t>
  </si>
  <si>
    <t>Крюкова</t>
  </si>
  <si>
    <t>София</t>
  </si>
  <si>
    <t>Андреевна</t>
  </si>
  <si>
    <t>sma23420/edu680132/4/2ww62</t>
  </si>
  <si>
    <t>Полянский</t>
  </si>
  <si>
    <t>Платон</t>
  </si>
  <si>
    <t>Николаевич</t>
  </si>
  <si>
    <t>Участник</t>
  </si>
  <si>
    <t>sma23420/edu680132/4/2z642</t>
  </si>
  <si>
    <t>Петров</t>
  </si>
  <si>
    <t>Кирилл</t>
  </si>
  <si>
    <t>Васильевич</t>
  </si>
  <si>
    <t>sma23420/edu680132/4/2z692</t>
  </si>
  <si>
    <t>Гончаров</t>
  </si>
  <si>
    <t xml:space="preserve">Андрей </t>
  </si>
  <si>
    <t>Дмитриевич</t>
  </si>
  <si>
    <t>sma23420/edu680132/4/2qq92</t>
  </si>
  <si>
    <t>Ерошин</t>
  </si>
  <si>
    <t>Александрович</t>
  </si>
  <si>
    <t>sma23420/edu680132/4/2q992</t>
  </si>
  <si>
    <t>Альмешкина</t>
  </si>
  <si>
    <t>Алла</t>
  </si>
  <si>
    <r>
      <rPr>
        <sz val="18"/>
        <color indexed="8"/>
        <rFont val="Times New Roman"/>
        <family val="1"/>
      </rPr>
      <t>Председатель жюри: Мячина Светлана Алексеевна (</t>
    </r>
    <r>
      <rPr>
        <i/>
        <sz val="18"/>
        <color indexed="8"/>
        <rFont val="Times New Roman"/>
        <family val="1"/>
      </rPr>
      <t>подпись</t>
    </r>
    <r>
      <rPr>
        <sz val="18"/>
        <color indexed="8"/>
        <rFont val="Times New Roman"/>
        <family val="1"/>
      </rPr>
      <t xml:space="preserve">) </t>
    </r>
    <r>
      <rPr>
        <sz val="14"/>
        <color indexed="8"/>
        <rFont val="Times New Roman"/>
        <family val="1"/>
      </rPr>
      <t>____________________________________</t>
    </r>
  </si>
  <si>
    <r>
      <rPr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Секретарь жюри: Пронина Наталья Николаевна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</si>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</sst>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5" zoomScaleNormal="73" zoomScaleSheetLayoutView="55" workbookViewId="0" topLeftCell="A1">
      <selection activeCell="Q43" sqref="Q43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</row>
    <row r="14" spans="1:18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4" customFormat="1" ht="23.25">
      <c r="A27" s="4" t="s">
        <v>19</v>
      </c>
    </row>
    <row r="28" s="4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9" t="s">
        <v>20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108.75" customHeight="1">
      <c r="A40" s="16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41410</v>
      </c>
      <c r="I40" s="16" t="s">
        <v>49</v>
      </c>
      <c r="J40" s="16" t="s">
        <v>50</v>
      </c>
      <c r="K40" s="16">
        <v>4</v>
      </c>
      <c r="L40" s="19">
        <v>5</v>
      </c>
      <c r="M40" s="20">
        <v>8</v>
      </c>
      <c r="N40" s="21">
        <f aca="true" t="shared" si="0" ref="N40:N48">L40/M40</f>
        <v>0.625</v>
      </c>
      <c r="O40" s="22"/>
      <c r="P40" s="22">
        <f aca="true" t="shared" si="1" ref="P40:P48">SUM(L40,O40)</f>
        <v>5</v>
      </c>
      <c r="Q40" s="23" t="s">
        <v>51</v>
      </c>
      <c r="R40" s="16" t="s">
        <v>52</v>
      </c>
    </row>
    <row r="41" spans="1:18" ht="108.75" customHeight="1">
      <c r="A41" s="16">
        <v>2</v>
      </c>
      <c r="B41" s="16" t="s">
        <v>43</v>
      </c>
      <c r="C41" s="17" t="s">
        <v>53</v>
      </c>
      <c r="D41" s="16" t="s">
        <v>54</v>
      </c>
      <c r="E41" s="16" t="s">
        <v>55</v>
      </c>
      <c r="F41" s="16" t="s">
        <v>56</v>
      </c>
      <c r="G41" s="16" t="s">
        <v>48</v>
      </c>
      <c r="H41" s="18">
        <v>41311</v>
      </c>
      <c r="I41" s="16" t="s">
        <v>49</v>
      </c>
      <c r="J41" s="16" t="s">
        <v>50</v>
      </c>
      <c r="K41" s="16">
        <v>4</v>
      </c>
      <c r="L41" s="19">
        <v>5</v>
      </c>
      <c r="M41" s="20">
        <v>8</v>
      </c>
      <c r="N41" s="21">
        <f t="shared" si="0"/>
        <v>0.625</v>
      </c>
      <c r="O41" s="22"/>
      <c r="P41" s="22">
        <f t="shared" si="1"/>
        <v>5</v>
      </c>
      <c r="Q41" s="23" t="s">
        <v>51</v>
      </c>
      <c r="R41" s="16" t="s">
        <v>57</v>
      </c>
    </row>
    <row r="42" spans="1:18" ht="108.75" customHeight="1">
      <c r="A42" s="16">
        <v>3</v>
      </c>
      <c r="B42" s="16" t="s">
        <v>43</v>
      </c>
      <c r="C42" s="17" t="s">
        <v>58</v>
      </c>
      <c r="D42" s="16" t="s">
        <v>59</v>
      </c>
      <c r="E42" s="16" t="s">
        <v>60</v>
      </c>
      <c r="F42" s="16" t="s">
        <v>61</v>
      </c>
      <c r="G42" s="16" t="s">
        <v>62</v>
      </c>
      <c r="H42" s="18">
        <v>41559</v>
      </c>
      <c r="I42" s="16" t="s">
        <v>49</v>
      </c>
      <c r="J42" s="16" t="s">
        <v>50</v>
      </c>
      <c r="K42" s="16">
        <v>4</v>
      </c>
      <c r="L42" s="19">
        <v>4</v>
      </c>
      <c r="M42" s="20">
        <v>8</v>
      </c>
      <c r="N42" s="21">
        <f t="shared" si="0"/>
        <v>0.5</v>
      </c>
      <c r="O42" s="22"/>
      <c r="P42" s="22">
        <f t="shared" si="1"/>
        <v>4</v>
      </c>
      <c r="Q42" s="23" t="s">
        <v>63</v>
      </c>
      <c r="R42" s="16" t="s">
        <v>57</v>
      </c>
    </row>
    <row r="43" spans="1:18" ht="108.75" customHeight="1">
      <c r="A43" s="16">
        <v>4</v>
      </c>
      <c r="B43" s="16" t="s">
        <v>43</v>
      </c>
      <c r="C43" s="17" t="s">
        <v>64</v>
      </c>
      <c r="D43" s="16" t="s">
        <v>65</v>
      </c>
      <c r="E43" s="16" t="s">
        <v>66</v>
      </c>
      <c r="F43" s="16" t="s">
        <v>67</v>
      </c>
      <c r="G43" s="16" t="s">
        <v>48</v>
      </c>
      <c r="H43" s="18">
        <v>41503</v>
      </c>
      <c r="I43" s="16" t="s">
        <v>49</v>
      </c>
      <c r="J43" s="16" t="s">
        <v>50</v>
      </c>
      <c r="K43" s="16">
        <v>4</v>
      </c>
      <c r="L43" s="19">
        <v>4</v>
      </c>
      <c r="M43" s="20">
        <v>8</v>
      </c>
      <c r="N43" s="21">
        <f t="shared" si="0"/>
        <v>0.5</v>
      </c>
      <c r="O43" s="22"/>
      <c r="P43" s="22">
        <f t="shared" si="1"/>
        <v>4</v>
      </c>
      <c r="Q43" s="23" t="s">
        <v>63</v>
      </c>
      <c r="R43" s="16" t="s">
        <v>52</v>
      </c>
    </row>
    <row r="44" spans="1:18" ht="108.75" customHeight="1">
      <c r="A44" s="16">
        <v>5</v>
      </c>
      <c r="B44" s="16" t="s">
        <v>43</v>
      </c>
      <c r="C44" s="17" t="s">
        <v>68</v>
      </c>
      <c r="D44" s="16" t="s">
        <v>69</v>
      </c>
      <c r="E44" s="16" t="s">
        <v>70</v>
      </c>
      <c r="F44" s="16" t="s">
        <v>71</v>
      </c>
      <c r="G44" s="16" t="s">
        <v>62</v>
      </c>
      <c r="H44" s="18">
        <v>41541</v>
      </c>
      <c r="I44" s="16" t="s">
        <v>49</v>
      </c>
      <c r="J44" s="16" t="s">
        <v>50</v>
      </c>
      <c r="K44" s="16">
        <v>4</v>
      </c>
      <c r="L44" s="19">
        <v>3</v>
      </c>
      <c r="M44" s="20">
        <v>8</v>
      </c>
      <c r="N44" s="21">
        <f t="shared" si="0"/>
        <v>0.375</v>
      </c>
      <c r="O44" s="22"/>
      <c r="P44" s="22">
        <f t="shared" si="1"/>
        <v>3</v>
      </c>
      <c r="Q44" s="23" t="s">
        <v>72</v>
      </c>
      <c r="R44" s="16" t="s">
        <v>57</v>
      </c>
    </row>
    <row r="45" spans="1:18" ht="108.75" customHeight="1">
      <c r="A45" s="16">
        <v>6</v>
      </c>
      <c r="B45" s="16" t="s">
        <v>43</v>
      </c>
      <c r="C45" s="17" t="s">
        <v>73</v>
      </c>
      <c r="D45" s="16" t="s">
        <v>74</v>
      </c>
      <c r="E45" s="16" t="s">
        <v>75</v>
      </c>
      <c r="F45" s="24" t="s">
        <v>76</v>
      </c>
      <c r="G45" s="16" t="s">
        <v>62</v>
      </c>
      <c r="H45" s="18">
        <v>41291</v>
      </c>
      <c r="I45" s="16" t="s">
        <v>49</v>
      </c>
      <c r="J45" s="16" t="s">
        <v>50</v>
      </c>
      <c r="K45" s="16">
        <v>4</v>
      </c>
      <c r="L45" s="19">
        <v>2</v>
      </c>
      <c r="M45" s="20">
        <v>8</v>
      </c>
      <c r="N45" s="21">
        <f t="shared" si="0"/>
        <v>0.25</v>
      </c>
      <c r="O45" s="22"/>
      <c r="P45" s="22">
        <f t="shared" si="1"/>
        <v>2</v>
      </c>
      <c r="Q45" s="23" t="s">
        <v>72</v>
      </c>
      <c r="R45" s="16" t="s">
        <v>52</v>
      </c>
    </row>
    <row r="46" spans="1:18" ht="108.75" customHeight="1">
      <c r="A46" s="16">
        <v>7</v>
      </c>
      <c r="B46" s="16" t="s">
        <v>43</v>
      </c>
      <c r="C46" s="17" t="s">
        <v>77</v>
      </c>
      <c r="D46" s="16" t="s">
        <v>78</v>
      </c>
      <c r="E46" s="16" t="s">
        <v>79</v>
      </c>
      <c r="F46" s="16" t="s">
        <v>80</v>
      </c>
      <c r="G46" s="16" t="s">
        <v>62</v>
      </c>
      <c r="H46" s="18">
        <v>41205</v>
      </c>
      <c r="I46" s="16" t="s">
        <v>49</v>
      </c>
      <c r="J46" s="16" t="s">
        <v>50</v>
      </c>
      <c r="K46" s="16">
        <v>4</v>
      </c>
      <c r="L46" s="19">
        <v>1</v>
      </c>
      <c r="M46" s="20">
        <v>8</v>
      </c>
      <c r="N46" s="21">
        <f t="shared" si="0"/>
        <v>0.125</v>
      </c>
      <c r="O46" s="22"/>
      <c r="P46" s="22">
        <f t="shared" si="1"/>
        <v>1</v>
      </c>
      <c r="Q46" s="23" t="s">
        <v>72</v>
      </c>
      <c r="R46" s="16" t="s">
        <v>57</v>
      </c>
    </row>
    <row r="47" spans="1:18" ht="108.75" customHeight="1">
      <c r="A47" s="16">
        <v>8</v>
      </c>
      <c r="B47" s="16" t="s">
        <v>43</v>
      </c>
      <c r="C47" s="17" t="s">
        <v>81</v>
      </c>
      <c r="D47" s="16" t="s">
        <v>82</v>
      </c>
      <c r="E47" s="16" t="s">
        <v>60</v>
      </c>
      <c r="F47" s="16" t="s">
        <v>83</v>
      </c>
      <c r="G47" s="16" t="s">
        <v>62</v>
      </c>
      <c r="H47" s="18">
        <v>41446</v>
      </c>
      <c r="I47" s="16" t="s">
        <v>49</v>
      </c>
      <c r="J47" s="16" t="s">
        <v>50</v>
      </c>
      <c r="K47" s="16">
        <v>4</v>
      </c>
      <c r="L47" s="19">
        <v>1</v>
      </c>
      <c r="M47" s="20">
        <v>8</v>
      </c>
      <c r="N47" s="21">
        <f t="shared" si="0"/>
        <v>0.125</v>
      </c>
      <c r="O47" s="22"/>
      <c r="P47" s="22">
        <f t="shared" si="1"/>
        <v>1</v>
      </c>
      <c r="Q47" s="23" t="s">
        <v>72</v>
      </c>
      <c r="R47" s="16" t="s">
        <v>57</v>
      </c>
    </row>
    <row r="48" spans="1:18" ht="81" customHeight="1">
      <c r="A48" s="16">
        <v>9</v>
      </c>
      <c r="B48" s="16" t="s">
        <v>43</v>
      </c>
      <c r="C48" s="17" t="s">
        <v>84</v>
      </c>
      <c r="D48" s="16" t="s">
        <v>85</v>
      </c>
      <c r="E48" s="16" t="s">
        <v>86</v>
      </c>
      <c r="F48" s="16" t="s">
        <v>67</v>
      </c>
      <c r="G48" s="16" t="s">
        <v>48</v>
      </c>
      <c r="H48" s="18">
        <v>41397</v>
      </c>
      <c r="I48" s="16" t="s">
        <v>49</v>
      </c>
      <c r="J48" s="16" t="s">
        <v>50</v>
      </c>
      <c r="K48" s="16">
        <v>4</v>
      </c>
      <c r="L48" s="19">
        <v>1</v>
      </c>
      <c r="M48" s="20">
        <v>8</v>
      </c>
      <c r="N48" s="21">
        <f t="shared" si="0"/>
        <v>0.125</v>
      </c>
      <c r="O48" s="22"/>
      <c r="P48" s="22">
        <f t="shared" si="1"/>
        <v>1</v>
      </c>
      <c r="Q48" s="23" t="s">
        <v>72</v>
      </c>
      <c r="R48" s="16" t="s">
        <v>52</v>
      </c>
    </row>
    <row r="49" spans="1:18" ht="45.75" customHeight="1">
      <c r="A49" s="25" t="s">
        <v>87</v>
      </c>
      <c r="O49" s="10"/>
      <c r="P49" s="10"/>
      <c r="Q49" s="10"/>
      <c r="R49" s="10"/>
    </row>
    <row r="50" spans="1:18" ht="50.25" customHeight="1">
      <c r="A50" s="4" t="s">
        <v>88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0"/>
      <c r="P50" s="10"/>
      <c r="Q50" s="10"/>
      <c r="R50" s="10"/>
    </row>
    <row r="51" spans="1:18" ht="50.25" customHeight="1">
      <c r="A51" s="6" t="s">
        <v>89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 selectLockedCells="1" selectUnlockedCells="1"/>
  <autoFilter ref="A39:R51"/>
  <mergeCells count="28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H30"/>
    <mergeCell ref="A33:R33"/>
    <mergeCell ref="A34:R34"/>
    <mergeCell ref="A36:R36"/>
    <mergeCell ref="A37:R37"/>
    <mergeCell ref="A50:N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2023-11-01T18:14:11Z</dcterms:modified>
  <cp:category/>
  <cp:version/>
  <cp:contentType/>
  <cp:contentStatus/>
</cp:coreProperties>
</file>