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'Лист1'!$A$1:$T$59</definedName>
    <definedName name="_xlnm._FilterDatabase" localSheetId="0" hidden="1">'Лист1'!$A$39:$T$59</definedName>
    <definedName name="Excel_BuiltIn_Print_Area" localSheetId="0">'Лист1'!$A$1:$T$59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<sst xmlns="http://schemas.openxmlformats.org/spreadsheetml/2006/main" count="209" uniqueCount="118">
  <si>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</si>
  <si>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</si>
  <si>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</si>
  <si>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09   » октября 2023 г.</t>
  </si>
  <si>
    <t>Место проведения: МБОУ СОШ №2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</si>
  <si>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</si>
  <si>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16  , 5 класс - 1   , 6 класс -  3   ,  7 класс -  1 , 8 класс -  2   , 9 класс - 0   , 10 класс - 9   , 11 класс -  0  .</t>
    </r>
  </si>
  <si>
    <t>На заседании присутствовали 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</si>
  <si>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Макарова Ирина Валентиновна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</si>
  <si>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Анциферова Татьяна Николаевна</t>
    </r>
  </si>
  <si>
    <t>Члены жюри: Андросова Ирина Геннадьевна, Щугорева Светлана Александровна, Бахарева Ольга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</si>
  <si>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</si>
  <si>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</si>
  <si>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</si>
  <si>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</si>
  <si>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</si>
  <si>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</si>
  <si>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   , 5 класс - 0   , 6 класс -  1   ,  7 класс -  1 , 8 класс - 0    , 9 класс - 0   , 10 класс - 1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</si>
  <si>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   , 5 класс - 0   , 6 класс -  1   ,  7 класс - 0  , 8 класс -   0  , 9 класс -  0  , 10 класс - 0   , 11 класс - 0    .</t>
    </r>
  </si>
  <si>
    <t>В ходе проведения школьного этапа олимпиады было удалено 0 участников, рассмотрено 0 апелляций, из них: удовлетворено 0,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</si>
  <si>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 0       , «ВОЗДЕРЖАЛИСЬ» -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</si>
  <si>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</si>
  <si>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</si>
  <si>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</si>
  <si>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в 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</si>
  <si>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</si>
  <si>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</si>
  <si>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</si>
  <si>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</si>
  <si>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</si>
  <si>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</si>
  <si>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</si>
  <si>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</si>
  <si>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</si>
  <si>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</si>
  <si>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</si>
  <si>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</si>
  <si>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</si>
  <si>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</si>
  <si>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</si>
  <si>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</si>
  <si>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</si>
  <si>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</si>
  <si>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</si>
  <si>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</si>
  <si>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</si>
  <si>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Л0512</t>
  </si>
  <si>
    <t>Ледовских</t>
  </si>
  <si>
    <t>Илья</t>
  </si>
  <si>
    <t>Евгеньевич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</si>
  <si>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</si>
  <si>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</si>
  <si>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</si>
  <si>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Участник</t>
  </si>
  <si>
    <t>Анциферова Татьяна Николаевна</t>
  </si>
  <si>
    <t>Л0614</t>
  </si>
  <si>
    <t>Костиков</t>
  </si>
  <si>
    <t>Николай</t>
  </si>
  <si>
    <t>Победитель</t>
  </si>
  <si>
    <t>Андросова Ирина Геннадьевна</t>
  </si>
  <si>
    <t>Л0601</t>
  </si>
  <si>
    <t>Алексеев</t>
  </si>
  <si>
    <t>Павел</t>
  </si>
  <si>
    <t>Алексеевич</t>
  </si>
  <si>
    <t>Призер</t>
  </si>
  <si>
    <t>Макарова Ирина Валентиновна</t>
  </si>
  <si>
    <t>Л0616</t>
  </si>
  <si>
    <t>Похорская</t>
  </si>
  <si>
    <t>Виктория</t>
  </si>
  <si>
    <t>Викторовна</t>
  </si>
  <si>
    <t>Ж</t>
  </si>
  <si>
    <t>Л0705</t>
  </si>
  <si>
    <t xml:space="preserve">Спицына </t>
  </si>
  <si>
    <t>Милана</t>
  </si>
  <si>
    <t>Владиславовна</t>
  </si>
  <si>
    <t>Л0806</t>
  </si>
  <si>
    <t>Бученкова</t>
  </si>
  <si>
    <t>Елизавета</t>
  </si>
  <si>
    <t>Валентиновна</t>
  </si>
  <si>
    <t>Л0808</t>
  </si>
  <si>
    <t>Полуляхов</t>
  </si>
  <si>
    <t>Дмитрий</t>
  </si>
  <si>
    <t>Максимович</t>
  </si>
  <si>
    <t>Л1011</t>
  </si>
  <si>
    <t>Морозова</t>
  </si>
  <si>
    <t>Ольга</t>
  </si>
  <si>
    <t>Сергеевна</t>
  </si>
  <si>
    <t>Щугорева Светлана Александровна</t>
  </si>
  <si>
    <t>Л1010</t>
  </si>
  <si>
    <t>Ермилина</t>
  </si>
  <si>
    <t>Софья</t>
  </si>
  <si>
    <t>Артемовна</t>
  </si>
  <si>
    <t>Л1009</t>
  </si>
  <si>
    <t>Петрова</t>
  </si>
  <si>
    <t>Ксения</t>
  </si>
  <si>
    <t>Васильевна</t>
  </si>
  <si>
    <t>Л1015</t>
  </si>
  <si>
    <t>Буцких</t>
  </si>
  <si>
    <t>Игоревна</t>
  </si>
  <si>
    <t>Л1007</t>
  </si>
  <si>
    <t>Александра</t>
  </si>
  <si>
    <t>Л1003</t>
  </si>
  <si>
    <t>Трунова</t>
  </si>
  <si>
    <t>Ульяна</t>
  </si>
  <si>
    <t>Александровна</t>
  </si>
  <si>
    <t>Л1004</t>
  </si>
  <si>
    <t>Рослякова</t>
  </si>
  <si>
    <t>София</t>
  </si>
  <si>
    <t>Евгеньевна</t>
  </si>
  <si>
    <t>Л1002</t>
  </si>
  <si>
    <t xml:space="preserve">Карасева </t>
  </si>
  <si>
    <t>Л1013</t>
  </si>
  <si>
    <t>Утешева</t>
  </si>
  <si>
    <t>Дарья</t>
  </si>
  <si>
    <t>Вадимовна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</si>
  <si>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Макарова Ирина Валентиновна </t>
    </r>
  </si>
  <si>
    <t xml:space="preserve">    Секретарь жюри: Анциферова Татьяна Николаевна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</si>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</sst>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view="pageBreakPreview" zoomScale="55" zoomScaleNormal="73" zoomScaleSheetLayoutView="55" workbookViewId="0" topLeftCell="A1">
      <selection activeCell="R40" sqref="R4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3" width="6.140625" style="0" customWidth="1"/>
    <col min="14" max="14" width="12.28125" style="0" customWidth="1"/>
    <col min="15" max="17" width="13.57421875" style="0" customWidth="1"/>
    <col min="18" max="18" width="15.28125" style="0" customWidth="1"/>
    <col min="19" max="19" width="16.2812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3.25">
      <c r="A27" s="5" t="s">
        <v>19</v>
      </c>
    </row>
    <row r="28" s="5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81" customHeight="1">
      <c r="A40" s="16">
        <v>1</v>
      </c>
      <c r="B40" s="16" t="s">
        <v>45</v>
      </c>
      <c r="C40" s="17" t="s">
        <v>46</v>
      </c>
      <c r="D40" s="16" t="s">
        <v>47</v>
      </c>
      <c r="E40" s="16" t="s">
        <v>48</v>
      </c>
      <c r="F40" s="16" t="s">
        <v>49</v>
      </c>
      <c r="G40" s="16" t="s">
        <v>50</v>
      </c>
      <c r="H40" s="18">
        <v>41134</v>
      </c>
      <c r="I40" s="16" t="s">
        <v>51</v>
      </c>
      <c r="J40" s="16" t="s">
        <v>52</v>
      </c>
      <c r="K40" s="16">
        <v>5</v>
      </c>
      <c r="L40" s="19">
        <v>9</v>
      </c>
      <c r="M40" s="19">
        <v>0</v>
      </c>
      <c r="N40" s="20">
        <v>24</v>
      </c>
      <c r="O40" s="19">
        <v>9</v>
      </c>
      <c r="P40" s="21">
        <v>0.375</v>
      </c>
      <c r="Q40" s="22"/>
      <c r="R40" s="22">
        <f>SUM(O40,Q40)</f>
        <v>9</v>
      </c>
      <c r="S40" s="23" t="s">
        <v>53</v>
      </c>
      <c r="T40" s="16" t="s">
        <v>54</v>
      </c>
    </row>
    <row r="41" spans="1:20" ht="81.75" customHeight="1">
      <c r="A41" s="16">
        <v>2</v>
      </c>
      <c r="B41" s="16" t="s">
        <v>45</v>
      </c>
      <c r="C41" s="17" t="s">
        <v>55</v>
      </c>
      <c r="D41" s="16" t="s">
        <v>56</v>
      </c>
      <c r="E41" s="16" t="s">
        <v>57</v>
      </c>
      <c r="F41" s="16" t="s">
        <v>49</v>
      </c>
      <c r="G41" s="16" t="s">
        <v>50</v>
      </c>
      <c r="H41" s="18">
        <v>40631</v>
      </c>
      <c r="I41" s="16" t="s">
        <v>51</v>
      </c>
      <c r="J41" s="16" t="s">
        <v>52</v>
      </c>
      <c r="K41" s="16">
        <v>6</v>
      </c>
      <c r="L41" s="19">
        <v>7</v>
      </c>
      <c r="M41" s="19">
        <v>8</v>
      </c>
      <c r="N41" s="20">
        <v>24</v>
      </c>
      <c r="O41" s="19">
        <v>15</v>
      </c>
      <c r="P41" s="21">
        <v>0.625</v>
      </c>
      <c r="Q41" s="22"/>
      <c r="R41" s="22">
        <f aca="true" t="shared" si="0" ref="R41:R42">SUM(N41,Q41)</f>
        <v>24</v>
      </c>
      <c r="S41" s="23" t="s">
        <v>58</v>
      </c>
      <c r="T41" s="16" t="s">
        <v>59</v>
      </c>
    </row>
    <row r="42" spans="1:20" ht="81.75" customHeight="1">
      <c r="A42" s="16">
        <v>3</v>
      </c>
      <c r="B42" s="16" t="s">
        <v>45</v>
      </c>
      <c r="C42" s="17" t="s">
        <v>60</v>
      </c>
      <c r="D42" s="16" t="s">
        <v>61</v>
      </c>
      <c r="E42" s="16" t="s">
        <v>62</v>
      </c>
      <c r="F42" s="16" t="s">
        <v>63</v>
      </c>
      <c r="G42" s="16" t="s">
        <v>50</v>
      </c>
      <c r="H42" s="18">
        <v>45151</v>
      </c>
      <c r="I42" s="16" t="s">
        <v>51</v>
      </c>
      <c r="J42" s="16" t="s">
        <v>52</v>
      </c>
      <c r="K42" s="16">
        <v>6</v>
      </c>
      <c r="L42" s="19">
        <v>7</v>
      </c>
      <c r="M42" s="19">
        <v>6</v>
      </c>
      <c r="N42" s="20">
        <v>24</v>
      </c>
      <c r="O42" s="19">
        <v>13</v>
      </c>
      <c r="P42" s="21">
        <v>0.541</v>
      </c>
      <c r="Q42" s="22"/>
      <c r="R42" s="22">
        <f t="shared" si="0"/>
        <v>24</v>
      </c>
      <c r="S42" s="23" t="s">
        <v>64</v>
      </c>
      <c r="T42" s="16" t="s">
        <v>65</v>
      </c>
    </row>
    <row r="43" spans="1:20" ht="81.75" customHeight="1">
      <c r="A43" s="16">
        <v>4</v>
      </c>
      <c r="B43" s="16" t="s">
        <v>45</v>
      </c>
      <c r="C43" s="17" t="s">
        <v>66</v>
      </c>
      <c r="D43" s="16" t="s">
        <v>67</v>
      </c>
      <c r="E43" s="16" t="s">
        <v>68</v>
      </c>
      <c r="F43" s="16" t="s">
        <v>69</v>
      </c>
      <c r="G43" s="16" t="s">
        <v>70</v>
      </c>
      <c r="H43" s="18">
        <v>40942</v>
      </c>
      <c r="I43" s="16" t="s">
        <v>51</v>
      </c>
      <c r="J43" s="16" t="s">
        <v>52</v>
      </c>
      <c r="K43" s="16">
        <v>6</v>
      </c>
      <c r="L43" s="19">
        <v>5</v>
      </c>
      <c r="M43" s="19">
        <v>6</v>
      </c>
      <c r="N43" s="20">
        <v>24</v>
      </c>
      <c r="O43" s="19">
        <v>11</v>
      </c>
      <c r="P43" s="21">
        <v>0.458</v>
      </c>
      <c r="Q43" s="22"/>
      <c r="R43" s="22">
        <f>SUM(O43,Q43)</f>
        <v>11</v>
      </c>
      <c r="S43" s="23" t="s">
        <v>53</v>
      </c>
      <c r="T43" s="16" t="s">
        <v>59</v>
      </c>
    </row>
    <row r="44" spans="1:20" ht="81.75" customHeight="1">
      <c r="A44" s="16">
        <v>5</v>
      </c>
      <c r="B44" s="16" t="s">
        <v>45</v>
      </c>
      <c r="C44" s="17" t="s">
        <v>71</v>
      </c>
      <c r="D44" s="16" t="s">
        <v>72</v>
      </c>
      <c r="E44" s="16" t="s">
        <v>73</v>
      </c>
      <c r="F44" s="16" t="s">
        <v>74</v>
      </c>
      <c r="G44" s="16" t="s">
        <v>70</v>
      </c>
      <c r="H44" s="18">
        <v>40504</v>
      </c>
      <c r="I44" s="16" t="s">
        <v>51</v>
      </c>
      <c r="J44" s="16" t="s">
        <v>52</v>
      </c>
      <c r="K44" s="16">
        <v>7</v>
      </c>
      <c r="L44" s="19">
        <v>25</v>
      </c>
      <c r="M44" s="19">
        <v>9</v>
      </c>
      <c r="N44" s="20">
        <v>56</v>
      </c>
      <c r="O44" s="19">
        <v>34</v>
      </c>
      <c r="P44" s="21">
        <v>0.607</v>
      </c>
      <c r="Q44" s="22"/>
      <c r="R44" s="22">
        <f>SUM(N44,Q44)</f>
        <v>56</v>
      </c>
      <c r="S44" s="23" t="s">
        <v>58</v>
      </c>
      <c r="T44" s="16" t="s">
        <v>59</v>
      </c>
    </row>
    <row r="45" spans="1:20" ht="81.75" customHeight="1">
      <c r="A45" s="16">
        <v>6</v>
      </c>
      <c r="B45" s="16" t="s">
        <v>45</v>
      </c>
      <c r="C45" s="17" t="s">
        <v>75</v>
      </c>
      <c r="D45" s="16" t="s">
        <v>76</v>
      </c>
      <c r="E45" s="16" t="s">
        <v>77</v>
      </c>
      <c r="F45" s="24" t="s">
        <v>78</v>
      </c>
      <c r="G45" s="16" t="s">
        <v>70</v>
      </c>
      <c r="H45" s="18">
        <v>40142</v>
      </c>
      <c r="I45" s="16" t="s">
        <v>51</v>
      </c>
      <c r="J45" s="16" t="s">
        <v>52</v>
      </c>
      <c r="K45" s="16">
        <v>8</v>
      </c>
      <c r="L45" s="19">
        <v>22</v>
      </c>
      <c r="M45" s="19">
        <v>3</v>
      </c>
      <c r="N45" s="20">
        <v>56</v>
      </c>
      <c r="O45" s="19">
        <v>25</v>
      </c>
      <c r="P45" s="21">
        <v>0.446</v>
      </c>
      <c r="Q45" s="22"/>
      <c r="R45" s="22">
        <f aca="true" t="shared" si="1" ref="R45:R46">SUM(O45,Q45)</f>
        <v>25</v>
      </c>
      <c r="S45" s="23" t="s">
        <v>53</v>
      </c>
      <c r="T45" s="16" t="s">
        <v>59</v>
      </c>
    </row>
    <row r="46" spans="1:20" ht="81.75" customHeight="1">
      <c r="A46" s="16">
        <v>7</v>
      </c>
      <c r="B46" s="16" t="s">
        <v>45</v>
      </c>
      <c r="C46" s="17" t="s">
        <v>79</v>
      </c>
      <c r="D46" s="16" t="s">
        <v>80</v>
      </c>
      <c r="E46" s="16" t="s">
        <v>81</v>
      </c>
      <c r="F46" s="16" t="s">
        <v>82</v>
      </c>
      <c r="G46" s="16" t="s">
        <v>50</v>
      </c>
      <c r="H46" s="18">
        <v>40049</v>
      </c>
      <c r="I46" s="16" t="s">
        <v>51</v>
      </c>
      <c r="J46" s="16" t="s">
        <v>52</v>
      </c>
      <c r="K46" s="16">
        <v>8</v>
      </c>
      <c r="L46" s="19">
        <v>0</v>
      </c>
      <c r="M46" s="19">
        <v>0</v>
      </c>
      <c r="N46" s="20">
        <v>56</v>
      </c>
      <c r="O46" s="19">
        <v>0</v>
      </c>
      <c r="P46" s="21">
        <v>0</v>
      </c>
      <c r="Q46" s="22"/>
      <c r="R46" s="22">
        <f t="shared" si="1"/>
        <v>0</v>
      </c>
      <c r="S46" s="23" t="s">
        <v>53</v>
      </c>
      <c r="T46" s="16" t="s">
        <v>59</v>
      </c>
    </row>
    <row r="47" spans="1:20" ht="81.75" customHeight="1">
      <c r="A47" s="16">
        <v>8</v>
      </c>
      <c r="B47" s="16" t="s">
        <v>45</v>
      </c>
      <c r="C47" s="17" t="s">
        <v>83</v>
      </c>
      <c r="D47" s="25" t="s">
        <v>84</v>
      </c>
      <c r="E47" s="26" t="s">
        <v>85</v>
      </c>
      <c r="F47" s="26" t="s">
        <v>86</v>
      </c>
      <c r="G47" s="16" t="s">
        <v>70</v>
      </c>
      <c r="H47" s="18">
        <v>39286</v>
      </c>
      <c r="I47" s="16" t="s">
        <v>51</v>
      </c>
      <c r="J47" s="16" t="s">
        <v>52</v>
      </c>
      <c r="K47" s="16">
        <v>10</v>
      </c>
      <c r="L47" s="19">
        <v>47</v>
      </c>
      <c r="M47" s="19">
        <v>11</v>
      </c>
      <c r="N47" s="20">
        <v>90</v>
      </c>
      <c r="O47" s="19">
        <v>58</v>
      </c>
      <c r="P47" s="21">
        <v>0.644</v>
      </c>
      <c r="Q47" s="22"/>
      <c r="R47" s="22">
        <f>SUM(N47,Q47)</f>
        <v>90</v>
      </c>
      <c r="S47" s="23" t="s">
        <v>58</v>
      </c>
      <c r="T47" s="16" t="s">
        <v>87</v>
      </c>
    </row>
    <row r="48" spans="1:20" ht="81.75" customHeight="1">
      <c r="A48" s="16">
        <v>9</v>
      </c>
      <c r="B48" s="16" t="s">
        <v>45</v>
      </c>
      <c r="C48" s="17" t="s">
        <v>88</v>
      </c>
      <c r="D48" s="16" t="s">
        <v>89</v>
      </c>
      <c r="E48" s="16" t="s">
        <v>90</v>
      </c>
      <c r="F48" s="24" t="s">
        <v>91</v>
      </c>
      <c r="G48" s="16" t="s">
        <v>70</v>
      </c>
      <c r="H48" s="18">
        <v>39332</v>
      </c>
      <c r="I48" s="16" t="s">
        <v>51</v>
      </c>
      <c r="J48" s="16" t="s">
        <v>52</v>
      </c>
      <c r="K48" s="16">
        <v>10</v>
      </c>
      <c r="L48" s="19">
        <v>39</v>
      </c>
      <c r="M48" s="19">
        <v>4</v>
      </c>
      <c r="N48" s="20">
        <v>90</v>
      </c>
      <c r="O48" s="19">
        <v>43</v>
      </c>
      <c r="P48" s="21">
        <v>0.477</v>
      </c>
      <c r="Q48" s="22"/>
      <c r="R48" s="22">
        <f aca="true" t="shared" si="2" ref="R48:R55">SUM(O48,Q48)</f>
        <v>43</v>
      </c>
      <c r="S48" s="23" t="s">
        <v>53</v>
      </c>
      <c r="T48" s="16" t="s">
        <v>87</v>
      </c>
    </row>
    <row r="49" spans="1:20" ht="81.75" customHeight="1">
      <c r="A49" s="16">
        <v>10</v>
      </c>
      <c r="B49" s="16" t="s">
        <v>45</v>
      </c>
      <c r="C49" s="17" t="s">
        <v>92</v>
      </c>
      <c r="D49" s="25" t="s">
        <v>93</v>
      </c>
      <c r="E49" s="26" t="s">
        <v>94</v>
      </c>
      <c r="F49" s="26" t="s">
        <v>95</v>
      </c>
      <c r="G49" s="16" t="s">
        <v>70</v>
      </c>
      <c r="H49" s="18">
        <v>39312</v>
      </c>
      <c r="I49" s="16" t="s">
        <v>51</v>
      </c>
      <c r="J49" s="16" t="s">
        <v>52</v>
      </c>
      <c r="K49" s="16">
        <v>10</v>
      </c>
      <c r="L49" s="19">
        <v>28</v>
      </c>
      <c r="M49" s="19">
        <v>7</v>
      </c>
      <c r="N49" s="20">
        <v>90</v>
      </c>
      <c r="O49" s="19">
        <v>35</v>
      </c>
      <c r="P49" s="21">
        <v>0.388</v>
      </c>
      <c r="Q49" s="22"/>
      <c r="R49" s="22">
        <f t="shared" si="2"/>
        <v>35</v>
      </c>
      <c r="S49" s="23" t="s">
        <v>53</v>
      </c>
      <c r="T49" s="16" t="s">
        <v>87</v>
      </c>
    </row>
    <row r="50" spans="1:20" ht="81.75" customHeight="1">
      <c r="A50" s="16">
        <v>11</v>
      </c>
      <c r="B50" s="16" t="s">
        <v>45</v>
      </c>
      <c r="C50" s="17" t="s">
        <v>96</v>
      </c>
      <c r="D50" s="25" t="s">
        <v>97</v>
      </c>
      <c r="E50" s="26" t="s">
        <v>68</v>
      </c>
      <c r="F50" s="26" t="s">
        <v>98</v>
      </c>
      <c r="G50" s="16" t="s">
        <v>70</v>
      </c>
      <c r="H50" s="18">
        <v>39313</v>
      </c>
      <c r="I50" s="16" t="s">
        <v>51</v>
      </c>
      <c r="J50" s="16" t="s">
        <v>52</v>
      </c>
      <c r="K50" s="16">
        <v>10</v>
      </c>
      <c r="L50" s="19">
        <v>24</v>
      </c>
      <c r="M50" s="19">
        <v>8</v>
      </c>
      <c r="N50" s="20">
        <v>90</v>
      </c>
      <c r="O50" s="19">
        <v>32</v>
      </c>
      <c r="P50" s="21">
        <v>0.355</v>
      </c>
      <c r="Q50" s="22"/>
      <c r="R50" s="22">
        <f t="shared" si="2"/>
        <v>32</v>
      </c>
      <c r="S50" s="23" t="s">
        <v>53</v>
      </c>
      <c r="T50" s="16" t="s">
        <v>87</v>
      </c>
    </row>
    <row r="51" spans="1:20" ht="81.75" customHeight="1">
      <c r="A51" s="16">
        <v>12</v>
      </c>
      <c r="B51" s="16" t="s">
        <v>45</v>
      </c>
      <c r="C51" s="17" t="s">
        <v>99</v>
      </c>
      <c r="D51" s="25" t="s">
        <v>84</v>
      </c>
      <c r="E51" s="26" t="s">
        <v>100</v>
      </c>
      <c r="F51" s="26" t="s">
        <v>86</v>
      </c>
      <c r="G51" s="16" t="s">
        <v>70</v>
      </c>
      <c r="H51" s="18">
        <v>39286</v>
      </c>
      <c r="I51" s="16" t="s">
        <v>51</v>
      </c>
      <c r="J51" s="16" t="s">
        <v>52</v>
      </c>
      <c r="K51" s="16">
        <v>10</v>
      </c>
      <c r="L51" s="19">
        <v>24</v>
      </c>
      <c r="M51" s="19">
        <v>7</v>
      </c>
      <c r="N51" s="20">
        <v>90</v>
      </c>
      <c r="O51" s="19">
        <v>31</v>
      </c>
      <c r="P51" s="21">
        <v>0.344</v>
      </c>
      <c r="Q51" s="22"/>
      <c r="R51" s="22">
        <f t="shared" si="2"/>
        <v>31</v>
      </c>
      <c r="S51" s="23" t="s">
        <v>53</v>
      </c>
      <c r="T51" s="16" t="s">
        <v>87</v>
      </c>
    </row>
    <row r="52" spans="1:20" ht="81.75" customHeight="1">
      <c r="A52" s="16">
        <v>13</v>
      </c>
      <c r="B52" s="16" t="s">
        <v>45</v>
      </c>
      <c r="C52" s="17" t="s">
        <v>101</v>
      </c>
      <c r="D52" s="16" t="s">
        <v>102</v>
      </c>
      <c r="E52" s="16" t="s">
        <v>103</v>
      </c>
      <c r="F52" s="16" t="s">
        <v>104</v>
      </c>
      <c r="G52" s="16" t="s">
        <v>70</v>
      </c>
      <c r="H52" s="18">
        <v>39321</v>
      </c>
      <c r="I52" s="16" t="s">
        <v>51</v>
      </c>
      <c r="J52" s="16" t="s">
        <v>52</v>
      </c>
      <c r="K52" s="16">
        <v>10</v>
      </c>
      <c r="L52" s="19">
        <v>24</v>
      </c>
      <c r="M52" s="19">
        <v>0</v>
      </c>
      <c r="N52" s="20">
        <v>90</v>
      </c>
      <c r="O52" s="19">
        <v>24</v>
      </c>
      <c r="P52" s="21">
        <v>0.266</v>
      </c>
      <c r="Q52" s="22"/>
      <c r="R52" s="22">
        <f t="shared" si="2"/>
        <v>24</v>
      </c>
      <c r="S52" s="23" t="s">
        <v>53</v>
      </c>
      <c r="T52" s="16" t="s">
        <v>87</v>
      </c>
    </row>
    <row r="53" spans="1:20" ht="81.75" customHeight="1">
      <c r="A53" s="16">
        <v>14</v>
      </c>
      <c r="B53" s="16" t="s">
        <v>45</v>
      </c>
      <c r="C53" s="17" t="s">
        <v>105</v>
      </c>
      <c r="D53" s="16" t="s">
        <v>106</v>
      </c>
      <c r="E53" s="16" t="s">
        <v>107</v>
      </c>
      <c r="F53" s="16" t="s">
        <v>108</v>
      </c>
      <c r="G53" s="16" t="s">
        <v>70</v>
      </c>
      <c r="H53" s="18">
        <v>39317</v>
      </c>
      <c r="I53" s="16" t="s">
        <v>51</v>
      </c>
      <c r="J53" s="16" t="s">
        <v>52</v>
      </c>
      <c r="K53" s="16">
        <v>10</v>
      </c>
      <c r="L53" s="19">
        <v>24</v>
      </c>
      <c r="M53" s="19">
        <v>0</v>
      </c>
      <c r="N53" s="20">
        <v>90</v>
      </c>
      <c r="O53" s="19">
        <v>24</v>
      </c>
      <c r="P53" s="21">
        <v>0.266</v>
      </c>
      <c r="Q53" s="22"/>
      <c r="R53" s="22">
        <f t="shared" si="2"/>
        <v>24</v>
      </c>
      <c r="S53" s="23" t="s">
        <v>53</v>
      </c>
      <c r="T53" s="16" t="s">
        <v>87</v>
      </c>
    </row>
    <row r="54" spans="1:20" ht="81.75" customHeight="1">
      <c r="A54" s="16">
        <v>15</v>
      </c>
      <c r="B54" s="16" t="s">
        <v>45</v>
      </c>
      <c r="C54" s="17" t="s">
        <v>109</v>
      </c>
      <c r="D54" s="16" t="s">
        <v>110</v>
      </c>
      <c r="E54" s="16" t="s">
        <v>103</v>
      </c>
      <c r="F54" s="16" t="s">
        <v>86</v>
      </c>
      <c r="G54" s="16" t="s">
        <v>70</v>
      </c>
      <c r="H54" s="18">
        <v>39381</v>
      </c>
      <c r="I54" s="16" t="s">
        <v>51</v>
      </c>
      <c r="J54" s="16" t="s">
        <v>52</v>
      </c>
      <c r="K54" s="16">
        <v>10</v>
      </c>
      <c r="L54" s="19">
        <v>13</v>
      </c>
      <c r="M54" s="19">
        <v>0</v>
      </c>
      <c r="N54" s="20">
        <v>90</v>
      </c>
      <c r="O54" s="19">
        <v>13</v>
      </c>
      <c r="P54" s="21">
        <v>0.144</v>
      </c>
      <c r="Q54" s="22"/>
      <c r="R54" s="22">
        <f t="shared" si="2"/>
        <v>13</v>
      </c>
      <c r="S54" s="23" t="s">
        <v>53</v>
      </c>
      <c r="T54" s="16" t="s">
        <v>87</v>
      </c>
    </row>
    <row r="55" spans="1:20" ht="81.75" customHeight="1">
      <c r="A55" s="16">
        <v>16</v>
      </c>
      <c r="B55" s="16" t="s">
        <v>45</v>
      </c>
      <c r="C55" s="17" t="s">
        <v>111</v>
      </c>
      <c r="D55" s="25" t="s">
        <v>112</v>
      </c>
      <c r="E55" s="26" t="s">
        <v>113</v>
      </c>
      <c r="F55" s="26" t="s">
        <v>114</v>
      </c>
      <c r="G55" s="16" t="s">
        <v>70</v>
      </c>
      <c r="H55" s="18">
        <v>39328</v>
      </c>
      <c r="I55" s="16" t="s">
        <v>51</v>
      </c>
      <c r="J55" s="16" t="s">
        <v>52</v>
      </c>
      <c r="K55" s="16">
        <v>10</v>
      </c>
      <c r="L55" s="19">
        <v>8</v>
      </c>
      <c r="M55" s="19">
        <v>0</v>
      </c>
      <c r="N55" s="20">
        <v>90</v>
      </c>
      <c r="O55" s="19">
        <v>8</v>
      </c>
      <c r="P55" s="21">
        <v>0.088</v>
      </c>
      <c r="Q55" s="22"/>
      <c r="R55" s="22">
        <f t="shared" si="2"/>
        <v>8</v>
      </c>
      <c r="S55" s="23" t="s">
        <v>53</v>
      </c>
      <c r="T55" s="16" t="s">
        <v>87</v>
      </c>
    </row>
    <row r="56" spans="1:20" ht="23.25">
      <c r="A56" s="5" t="s">
        <v>115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23.25">
      <c r="A57" s="5" t="s">
        <v>116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3.25">
      <c r="A58" s="6" t="s">
        <v>117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23.25">
      <c r="A59" s="6" t="s">
        <v>117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94" ht="50.25" customHeight="1"/>
    <row r="95" ht="45.75" customHeight="1"/>
    <row r="96" ht="50.25" customHeight="1"/>
    <row r="97" ht="50.25" customHeight="1"/>
  </sheetData>
  <sheetProtection selectLockedCells="1" selectUnlockedCells="1"/>
  <autoFilter ref="A39:T59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56:T56"/>
    <mergeCell ref="A57:T5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2023-10-04T09:18:33Z</dcterms:modified>
  <cp:category/>
  <cp:version/>
  <cp:contentType/>
  <cp:contentStatus/>
  <cp:revision>6</cp:revision>
</cp:coreProperties>
</file>