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'Лист1'!$A$1:$AD$52</definedName>
    <definedName name="_xlnm._FilterDatabase" localSheetId="0" hidden="1">'Лист1'!$A$39:$AD$52</definedName>
    <definedName name="Excel_BuiltIn_Print_Area" localSheetId="0">'Лист1'!$A$1:$AD$52</definedName>
    <definedName name="Excel_BuiltIn__FilterDatabase" localSheetId="0">'Лист1'!$A$39:$AD$48</definedName>
  </definedNames>
  <calcPr fullCalcOnLoad="1"/>
</workbook>
</file>

<file path=xl/sharedStrings.xml><?xml version="1.0" encoding="utf-8"?>
<sst xmlns="http://schemas.openxmlformats.org/spreadsheetml/2006/main" count="149" uniqueCount="97">
  <si>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</si>
  <si>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</si>
  <si>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>п</t>
    </r>
    <r>
      <rPr>
        <b/>
        <sz val="18"/>
        <rFont val="Times New Roman"/>
        <family val="1"/>
      </rPr>
      <t>о праву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</si>
  <si>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«18 »  октября 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</si>
  <si>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</si>
  <si>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10.10.2023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</si>
  <si>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9  ,  8 класс -   0  , 9 класс -   0 , 10 класс -  9  , 11 класс - 0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</si>
  <si>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 xml:space="preserve">5 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</si>
  <si>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Щугорева Светлана Александровна</t>
    </r>
  </si>
  <si>
    <r>
      <rPr>
        <sz val="18"/>
        <color indexed="8"/>
        <rFont val="Times New Roman"/>
        <family val="1"/>
      </rPr>
      <t>Секретарь жюри</t>
    </r>
    <r>
      <rPr>
        <sz val="18"/>
        <rFont val="Times New Roman"/>
        <family val="1"/>
      </rPr>
      <t>: Санькова Елена Сергеевна</t>
    </r>
  </si>
  <si>
    <t>Члены жюри: Макарова Ирина Валентиновна, Андросова Ирина Геннадьевна, Бахарева Ольга Владимировна</t>
  </si>
  <si>
    <t>Повестка дня:</t>
  </si>
  <si>
    <r>
      <rPr>
        <sz val="18"/>
        <color indexed="8"/>
        <rFont val="Times New Roman"/>
        <family val="1"/>
      </rPr>
      <t>1. Подведение итогов проведения школьного этапа всер</t>
    </r>
    <r>
      <rPr>
        <sz val="18"/>
        <rFont val="Times New Roman"/>
        <family val="1"/>
      </rPr>
      <t xml:space="preserve">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</si>
  <si>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 xml:space="preserve">2. </t>
    </r>
    <r>
      <rPr>
        <sz val="18"/>
        <rFont val="Times New Roman"/>
        <family val="1"/>
      </rPr>
      <t>Определение победителей и призеров школьного этапа всероссийской олимпиады школьников по праву.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</si>
  <si>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</si>
  <si>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</t>
    </r>
    <r>
      <rPr>
        <sz val="18"/>
        <rFont val="Times New Roman"/>
        <family val="1"/>
      </rPr>
      <t xml:space="preserve">пиады школьников по </t>
    </r>
    <r>
      <rPr>
        <b/>
        <sz val="1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</si>
  <si>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</si>
  <si>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  8 класс - 0    , 9 класс - 0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</si>
  <si>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8 класс -  0   , 9 класс - 0   , 10 класс - 0   , 11 класс -  0   .</t>
    </r>
  </si>
  <si>
    <t>В ходе проведения школьного этапа олимпиады было удалено  0 участников, рассмотрено 0  апелляций, из них: удовлетворено 0 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</si>
  <si>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</si>
  <si>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</si>
  <si>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 xml:space="preserve">праву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</si>
  <si>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праву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</si>
  <si>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</si>
  <si>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</si>
  <si>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</si>
  <si>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</si>
  <si>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</si>
  <si>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</si>
  <si>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</si>
  <si>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</si>
  <si>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</si>
  <si>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</si>
  <si>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</si>
  <si>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</si>
  <si>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</si>
  <si>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</si>
  <si>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</si>
  <si>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</si>
  <si>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</si>
  <si>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</si>
  <si>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</si>
  <si>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</si>
  <si>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</si>
  <si>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</si>
  <si>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</si>
  <si>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</si>
  <si>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</si>
  <si>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</si>
  <si>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</si>
  <si>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</si>
  <si>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</si>
  <si>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</si>
  <si>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</si>
  <si>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</si>
  <si>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П1002</t>
  </si>
  <si>
    <t>Петрова</t>
  </si>
  <si>
    <t>Ксения</t>
  </si>
  <si>
    <t>Васильевна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</si>
  <si>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</si>
  <si>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</si>
  <si>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</si>
  <si>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</si>
  <si>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Щугорева Светлана Александровна</t>
  </si>
  <si>
    <t>П1005</t>
  </si>
  <si>
    <t>Рослякова</t>
  </si>
  <si>
    <t>София</t>
  </si>
  <si>
    <t>Евгеньевна</t>
  </si>
  <si>
    <t>П1003</t>
  </si>
  <si>
    <t>Топильский</t>
  </si>
  <si>
    <t>Вячеслав</t>
  </si>
  <si>
    <t>Сергеевич</t>
  </si>
  <si>
    <t>П1008</t>
  </si>
  <si>
    <t>Морозова</t>
  </si>
  <si>
    <t>Александра</t>
  </si>
  <si>
    <t>Сергеевна</t>
  </si>
  <si>
    <t>П1004</t>
  </si>
  <si>
    <t>Ольга</t>
  </si>
  <si>
    <t>П1001</t>
  </si>
  <si>
    <t>Ермилина</t>
  </si>
  <si>
    <t>Софья</t>
  </si>
  <si>
    <t>Артемовна</t>
  </si>
  <si>
    <t>П1006</t>
  </si>
  <si>
    <t>Придорогина</t>
  </si>
  <si>
    <t>Мария</t>
  </si>
  <si>
    <t>Михайловна</t>
  </si>
  <si>
    <t>П1007</t>
  </si>
  <si>
    <t>Антонова</t>
  </si>
  <si>
    <t>Анастасия</t>
  </si>
  <si>
    <t>Андреевна</t>
  </si>
  <si>
    <t>П1009</t>
  </si>
  <si>
    <t xml:space="preserve">Казакова </t>
  </si>
  <si>
    <t>Наталья</t>
  </si>
  <si>
    <r>
      <rPr>
        <sz val="18"/>
        <rFont val="Times New Roman"/>
        <family val="1"/>
      </rPr>
      <t xml:space="preserve">   Председатель жюри:Щугорева Светлана Александровна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</si>
  <si>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Санькова Елена Сергеевна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</si>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</sst>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zoomScale="55" zoomScaleNormal="73" zoomScaleSheetLayoutView="55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6"/>
      <c r="AD13" s="6"/>
    </row>
    <row r="14" spans="1:3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4" customFormat="1" ht="23.25">
      <c r="A23" s="4" t="s">
        <v>16</v>
      </c>
    </row>
    <row r="24" s="4" customFormat="1" ht="21.75">
      <c r="A24" s="4" t="s">
        <v>17</v>
      </c>
    </row>
    <row r="25" s="4" customFormat="1" ht="22.5">
      <c r="A25" s="4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4" customFormat="1" ht="23.25">
      <c r="A27" s="4" t="s">
        <v>19</v>
      </c>
    </row>
    <row r="28" s="4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81.75" customHeight="1">
      <c r="A40" s="16">
        <v>1</v>
      </c>
      <c r="B40" s="16" t="s">
        <v>55</v>
      </c>
      <c r="C40" s="16" t="s">
        <v>56</v>
      </c>
      <c r="D40" s="16" t="s">
        <v>57</v>
      </c>
      <c r="E40" s="16" t="s">
        <v>58</v>
      </c>
      <c r="F40" s="17" t="s">
        <v>59</v>
      </c>
      <c r="G40" s="16" t="s">
        <v>60</v>
      </c>
      <c r="H40" s="18">
        <v>39312</v>
      </c>
      <c r="I40" s="16" t="s">
        <v>61</v>
      </c>
      <c r="J40" s="16" t="s">
        <v>62</v>
      </c>
      <c r="K40" s="16">
        <v>10</v>
      </c>
      <c r="L40" s="19">
        <v>2</v>
      </c>
      <c r="M40" s="19">
        <v>1</v>
      </c>
      <c r="N40" s="19">
        <v>3</v>
      </c>
      <c r="O40" s="19">
        <v>0</v>
      </c>
      <c r="P40" s="19">
        <v>5</v>
      </c>
      <c r="Q40" s="19">
        <v>2</v>
      </c>
      <c r="R40" s="19">
        <v>6</v>
      </c>
      <c r="S40" s="19">
        <v>0</v>
      </c>
      <c r="T40" s="19">
        <v>1</v>
      </c>
      <c r="U40" s="19">
        <v>1</v>
      </c>
      <c r="V40" s="19">
        <v>0</v>
      </c>
      <c r="W40" s="19">
        <v>0</v>
      </c>
      <c r="X40" s="20">
        <f aca="true" t="shared" si="0" ref="X40:X48">SUM(L40:W40)</f>
        <v>21</v>
      </c>
      <c r="Y40" s="19">
        <v>80</v>
      </c>
      <c r="Z40" s="21">
        <f aca="true" t="shared" si="1" ref="Z40:Z48">X40/Y40</f>
        <v>0.2625</v>
      </c>
      <c r="AA40" s="22"/>
      <c r="AB40" s="22">
        <f aca="true" t="shared" si="2" ref="AB40:AB48">SUM(X40,AA40)</f>
        <v>21</v>
      </c>
      <c r="AC40" s="23" t="s">
        <v>63</v>
      </c>
      <c r="AD40" s="16" t="s">
        <v>64</v>
      </c>
    </row>
    <row r="41" spans="1:30" ht="81.75" customHeight="1">
      <c r="A41" s="16">
        <v>2</v>
      </c>
      <c r="B41" s="16" t="s">
        <v>55</v>
      </c>
      <c r="C41" s="16" t="s">
        <v>65</v>
      </c>
      <c r="D41" s="16" t="s">
        <v>66</v>
      </c>
      <c r="E41" s="16" t="s">
        <v>67</v>
      </c>
      <c r="F41" s="16" t="s">
        <v>68</v>
      </c>
      <c r="G41" s="16" t="s">
        <v>60</v>
      </c>
      <c r="H41" s="18">
        <v>39317</v>
      </c>
      <c r="I41" s="16" t="s">
        <v>61</v>
      </c>
      <c r="J41" s="16" t="s">
        <v>62</v>
      </c>
      <c r="K41" s="16">
        <v>10</v>
      </c>
      <c r="L41" s="19">
        <v>2</v>
      </c>
      <c r="M41" s="19">
        <v>1</v>
      </c>
      <c r="N41" s="19">
        <v>1</v>
      </c>
      <c r="O41" s="19">
        <v>0</v>
      </c>
      <c r="P41" s="19">
        <v>3</v>
      </c>
      <c r="Q41" s="19">
        <v>2</v>
      </c>
      <c r="R41" s="19">
        <v>9</v>
      </c>
      <c r="S41" s="19">
        <v>0</v>
      </c>
      <c r="T41" s="19">
        <v>1</v>
      </c>
      <c r="U41" s="19">
        <v>0</v>
      </c>
      <c r="V41" s="19">
        <v>1</v>
      </c>
      <c r="W41" s="19">
        <v>0</v>
      </c>
      <c r="X41" s="20">
        <f t="shared" si="0"/>
        <v>20</v>
      </c>
      <c r="Y41" s="19">
        <v>80</v>
      </c>
      <c r="Z41" s="21">
        <f t="shared" si="1"/>
        <v>0.25</v>
      </c>
      <c r="AA41" s="22"/>
      <c r="AB41" s="22">
        <f t="shared" si="2"/>
        <v>20</v>
      </c>
      <c r="AC41" s="23" t="s">
        <v>63</v>
      </c>
      <c r="AD41" s="16" t="s">
        <v>64</v>
      </c>
    </row>
    <row r="42" spans="1:30" ht="81.75" customHeight="1">
      <c r="A42" s="16">
        <v>3</v>
      </c>
      <c r="B42" s="16" t="s">
        <v>55</v>
      </c>
      <c r="C42" s="16" t="s">
        <v>69</v>
      </c>
      <c r="D42" s="16" t="s">
        <v>70</v>
      </c>
      <c r="E42" s="16" t="s">
        <v>71</v>
      </c>
      <c r="F42" s="16" t="s">
        <v>72</v>
      </c>
      <c r="G42" s="16" t="s">
        <v>60</v>
      </c>
      <c r="H42" s="18">
        <v>39291</v>
      </c>
      <c r="I42" s="16" t="s">
        <v>61</v>
      </c>
      <c r="J42" s="16" t="s">
        <v>62</v>
      </c>
      <c r="K42" s="16">
        <v>10</v>
      </c>
      <c r="L42" s="19">
        <v>1</v>
      </c>
      <c r="M42" s="19">
        <v>1</v>
      </c>
      <c r="N42" s="19">
        <v>3</v>
      </c>
      <c r="O42" s="19">
        <v>0</v>
      </c>
      <c r="P42" s="19">
        <v>1</v>
      </c>
      <c r="Q42" s="19">
        <v>1</v>
      </c>
      <c r="R42" s="19">
        <v>10</v>
      </c>
      <c r="S42" s="19">
        <v>0</v>
      </c>
      <c r="T42" s="19">
        <v>1</v>
      </c>
      <c r="U42" s="19">
        <v>1</v>
      </c>
      <c r="V42" s="19">
        <v>1</v>
      </c>
      <c r="W42" s="19">
        <v>0</v>
      </c>
      <c r="X42" s="20">
        <f t="shared" si="0"/>
        <v>20</v>
      </c>
      <c r="Y42" s="19">
        <v>80</v>
      </c>
      <c r="Z42" s="21">
        <f t="shared" si="1"/>
        <v>0.25</v>
      </c>
      <c r="AA42" s="22"/>
      <c r="AB42" s="22">
        <f t="shared" si="2"/>
        <v>20</v>
      </c>
      <c r="AC42" s="23" t="s">
        <v>63</v>
      </c>
      <c r="AD42" s="16" t="s">
        <v>64</v>
      </c>
    </row>
    <row r="43" spans="1:30" ht="81.75" customHeight="1">
      <c r="A43" s="16">
        <v>4</v>
      </c>
      <c r="B43" s="16" t="s">
        <v>55</v>
      </c>
      <c r="C43" s="16" t="s">
        <v>73</v>
      </c>
      <c r="D43" s="16" t="s">
        <v>74</v>
      </c>
      <c r="E43" s="16" t="s">
        <v>75</v>
      </c>
      <c r="F43" s="16" t="s">
        <v>76</v>
      </c>
      <c r="G43" s="16" t="s">
        <v>60</v>
      </c>
      <c r="H43" s="18">
        <v>39286</v>
      </c>
      <c r="I43" s="16" t="s">
        <v>61</v>
      </c>
      <c r="J43" s="16" t="s">
        <v>62</v>
      </c>
      <c r="K43" s="16">
        <v>10</v>
      </c>
      <c r="L43" s="19">
        <v>1</v>
      </c>
      <c r="M43" s="19">
        <v>1</v>
      </c>
      <c r="N43" s="19">
        <v>2</v>
      </c>
      <c r="O43" s="19">
        <v>0</v>
      </c>
      <c r="P43" s="19">
        <v>3</v>
      </c>
      <c r="Q43" s="19">
        <v>1</v>
      </c>
      <c r="R43" s="19">
        <v>9</v>
      </c>
      <c r="S43" s="19">
        <v>0</v>
      </c>
      <c r="T43" s="19">
        <v>1</v>
      </c>
      <c r="U43" s="19">
        <v>1</v>
      </c>
      <c r="V43" s="19">
        <v>0</v>
      </c>
      <c r="W43" s="19">
        <v>0</v>
      </c>
      <c r="X43" s="20">
        <f t="shared" si="0"/>
        <v>19</v>
      </c>
      <c r="Y43" s="19">
        <v>80</v>
      </c>
      <c r="Z43" s="21">
        <f t="shared" si="1"/>
        <v>0.2375</v>
      </c>
      <c r="AA43" s="22"/>
      <c r="AB43" s="22">
        <f t="shared" si="2"/>
        <v>19</v>
      </c>
      <c r="AC43" s="23" t="s">
        <v>63</v>
      </c>
      <c r="AD43" s="16" t="s">
        <v>64</v>
      </c>
    </row>
    <row r="44" spans="1:30" ht="81.75" customHeight="1">
      <c r="A44" s="16">
        <v>5</v>
      </c>
      <c r="B44" s="16" t="s">
        <v>55</v>
      </c>
      <c r="C44" s="16" t="s">
        <v>77</v>
      </c>
      <c r="D44" s="16" t="s">
        <v>74</v>
      </c>
      <c r="E44" s="16" t="s">
        <v>78</v>
      </c>
      <c r="F44" s="16" t="s">
        <v>76</v>
      </c>
      <c r="G44" s="16" t="s">
        <v>60</v>
      </c>
      <c r="H44" s="18">
        <v>39286</v>
      </c>
      <c r="I44" s="16" t="s">
        <v>61</v>
      </c>
      <c r="J44" s="16" t="s">
        <v>62</v>
      </c>
      <c r="K44" s="16">
        <v>10</v>
      </c>
      <c r="L44" s="19">
        <v>1</v>
      </c>
      <c r="M44" s="19">
        <v>1</v>
      </c>
      <c r="N44" s="19">
        <v>0</v>
      </c>
      <c r="O44" s="19">
        <v>0</v>
      </c>
      <c r="P44" s="19">
        <v>5</v>
      </c>
      <c r="Q44" s="19">
        <v>2</v>
      </c>
      <c r="R44" s="19">
        <v>9</v>
      </c>
      <c r="S44" s="19">
        <v>0</v>
      </c>
      <c r="T44" s="19">
        <v>1</v>
      </c>
      <c r="U44" s="19">
        <v>0</v>
      </c>
      <c r="V44" s="19">
        <v>0</v>
      </c>
      <c r="W44" s="19">
        <v>0</v>
      </c>
      <c r="X44" s="20">
        <f t="shared" si="0"/>
        <v>19</v>
      </c>
      <c r="Y44" s="19">
        <v>80</v>
      </c>
      <c r="Z44" s="21">
        <f t="shared" si="1"/>
        <v>0.2375</v>
      </c>
      <c r="AA44" s="22"/>
      <c r="AB44" s="22">
        <f t="shared" si="2"/>
        <v>19</v>
      </c>
      <c r="AC44" s="23" t="s">
        <v>63</v>
      </c>
      <c r="AD44" s="16" t="s">
        <v>64</v>
      </c>
    </row>
    <row r="45" spans="1:30" ht="81.75" customHeight="1">
      <c r="A45" s="16">
        <v>6</v>
      </c>
      <c r="B45" s="16" t="s">
        <v>55</v>
      </c>
      <c r="C45" s="24" t="s">
        <v>79</v>
      </c>
      <c r="D45" s="16" t="s">
        <v>80</v>
      </c>
      <c r="E45" s="16" t="s">
        <v>81</v>
      </c>
      <c r="F45" s="16" t="s">
        <v>82</v>
      </c>
      <c r="G45" s="16" t="s">
        <v>60</v>
      </c>
      <c r="H45" s="18">
        <v>39332</v>
      </c>
      <c r="I45" s="16" t="s">
        <v>61</v>
      </c>
      <c r="J45" s="16" t="s">
        <v>62</v>
      </c>
      <c r="K45" s="16">
        <v>10</v>
      </c>
      <c r="L45" s="19">
        <v>3</v>
      </c>
      <c r="M45" s="19">
        <v>1</v>
      </c>
      <c r="N45" s="19">
        <v>1</v>
      </c>
      <c r="O45" s="19">
        <v>2</v>
      </c>
      <c r="P45" s="19">
        <v>1</v>
      </c>
      <c r="Q45" s="19">
        <v>0</v>
      </c>
      <c r="R45" s="19">
        <v>9</v>
      </c>
      <c r="S45" s="19">
        <v>0</v>
      </c>
      <c r="T45" s="19">
        <v>1</v>
      </c>
      <c r="U45" s="19">
        <v>0</v>
      </c>
      <c r="V45" s="19">
        <v>0</v>
      </c>
      <c r="W45" s="19">
        <v>0</v>
      </c>
      <c r="X45" s="20">
        <f t="shared" si="0"/>
        <v>18</v>
      </c>
      <c r="Y45" s="19">
        <v>80</v>
      </c>
      <c r="Z45" s="21">
        <f t="shared" si="1"/>
        <v>0.225</v>
      </c>
      <c r="AA45" s="22"/>
      <c r="AB45" s="22">
        <f t="shared" si="2"/>
        <v>18</v>
      </c>
      <c r="AC45" s="23" t="s">
        <v>63</v>
      </c>
      <c r="AD45" s="16" t="s">
        <v>64</v>
      </c>
    </row>
    <row r="46" spans="1:30" ht="81" customHeight="1">
      <c r="A46" s="16">
        <v>7</v>
      </c>
      <c r="B46" s="16" t="s">
        <v>55</v>
      </c>
      <c r="C46" s="16" t="s">
        <v>83</v>
      </c>
      <c r="D46" s="16" t="s">
        <v>84</v>
      </c>
      <c r="E46" s="16" t="s">
        <v>85</v>
      </c>
      <c r="F46" s="16" t="s">
        <v>86</v>
      </c>
      <c r="G46" s="16" t="s">
        <v>60</v>
      </c>
      <c r="H46" s="18">
        <v>39244</v>
      </c>
      <c r="I46" s="16" t="s">
        <v>61</v>
      </c>
      <c r="J46" s="16" t="s">
        <v>62</v>
      </c>
      <c r="K46" s="16">
        <v>10</v>
      </c>
      <c r="L46" s="19">
        <v>1</v>
      </c>
      <c r="M46" s="19">
        <v>1</v>
      </c>
      <c r="N46" s="19">
        <v>1</v>
      </c>
      <c r="O46" s="19">
        <v>0</v>
      </c>
      <c r="P46" s="19">
        <v>0</v>
      </c>
      <c r="Q46" s="19">
        <v>2</v>
      </c>
      <c r="R46" s="19">
        <v>10</v>
      </c>
      <c r="S46" s="19">
        <v>0</v>
      </c>
      <c r="T46" s="19">
        <v>1</v>
      </c>
      <c r="U46" s="19">
        <v>0</v>
      </c>
      <c r="V46" s="19">
        <v>1</v>
      </c>
      <c r="W46" s="19">
        <v>0</v>
      </c>
      <c r="X46" s="20">
        <f t="shared" si="0"/>
        <v>17</v>
      </c>
      <c r="Y46" s="19">
        <v>80</v>
      </c>
      <c r="Z46" s="21">
        <f t="shared" si="1"/>
        <v>0.2125</v>
      </c>
      <c r="AA46" s="22"/>
      <c r="AB46" s="22">
        <f t="shared" si="2"/>
        <v>17</v>
      </c>
      <c r="AC46" s="23" t="s">
        <v>63</v>
      </c>
      <c r="AD46" s="16" t="s">
        <v>64</v>
      </c>
    </row>
    <row r="47" spans="1:30" ht="81" customHeight="1">
      <c r="A47" s="16">
        <v>8</v>
      </c>
      <c r="B47" s="16" t="s">
        <v>55</v>
      </c>
      <c r="C47" s="16" t="s">
        <v>87</v>
      </c>
      <c r="D47" s="16" t="s">
        <v>88</v>
      </c>
      <c r="E47" s="16" t="s">
        <v>89</v>
      </c>
      <c r="F47" s="16" t="s">
        <v>90</v>
      </c>
      <c r="G47" s="16" t="s">
        <v>60</v>
      </c>
      <c r="H47" s="18">
        <v>39325</v>
      </c>
      <c r="I47" s="16" t="s">
        <v>61</v>
      </c>
      <c r="J47" s="16" t="s">
        <v>62</v>
      </c>
      <c r="K47" s="16">
        <v>10</v>
      </c>
      <c r="L47" s="19">
        <v>1</v>
      </c>
      <c r="M47" s="19">
        <v>1</v>
      </c>
      <c r="N47" s="19">
        <v>2</v>
      </c>
      <c r="O47" s="19">
        <v>2</v>
      </c>
      <c r="P47" s="19">
        <v>3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0">
        <f t="shared" si="0"/>
        <v>9</v>
      </c>
      <c r="Y47" s="19">
        <v>80</v>
      </c>
      <c r="Z47" s="21">
        <f t="shared" si="1"/>
        <v>0.1125</v>
      </c>
      <c r="AA47" s="22"/>
      <c r="AB47" s="22">
        <f t="shared" si="2"/>
        <v>9</v>
      </c>
      <c r="AC47" s="23" t="s">
        <v>63</v>
      </c>
      <c r="AD47" s="16" t="s">
        <v>64</v>
      </c>
    </row>
    <row r="48" spans="1:30" ht="81" customHeight="1">
      <c r="A48" s="16">
        <v>9</v>
      </c>
      <c r="B48" s="16" t="s">
        <v>55</v>
      </c>
      <c r="C48" s="16" t="s">
        <v>91</v>
      </c>
      <c r="D48" s="16" t="s">
        <v>92</v>
      </c>
      <c r="E48" s="16" t="s">
        <v>93</v>
      </c>
      <c r="F48" s="16" t="s">
        <v>76</v>
      </c>
      <c r="G48" s="16" t="s">
        <v>60</v>
      </c>
      <c r="H48" s="18">
        <v>39296</v>
      </c>
      <c r="I48" s="16" t="s">
        <v>61</v>
      </c>
      <c r="J48" s="16" t="s">
        <v>62</v>
      </c>
      <c r="K48" s="16">
        <v>10</v>
      </c>
      <c r="L48" s="19">
        <v>1</v>
      </c>
      <c r="M48" s="19">
        <v>1</v>
      </c>
      <c r="N48" s="19">
        <v>0</v>
      </c>
      <c r="O48" s="19">
        <v>0</v>
      </c>
      <c r="P48" s="19">
        <v>1</v>
      </c>
      <c r="Q48" s="19">
        <v>0</v>
      </c>
      <c r="R48" s="19">
        <v>6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0">
        <f t="shared" si="0"/>
        <v>9</v>
      </c>
      <c r="Y48" s="19">
        <v>80</v>
      </c>
      <c r="Z48" s="21">
        <f t="shared" si="1"/>
        <v>0.1125</v>
      </c>
      <c r="AA48" s="22"/>
      <c r="AB48" s="22">
        <f t="shared" si="2"/>
        <v>9</v>
      </c>
      <c r="AC48" s="23" t="s">
        <v>63</v>
      </c>
      <c r="AD48" s="16" t="s">
        <v>64</v>
      </c>
    </row>
    <row r="49" spans="1:30" ht="50.25" customHeight="1">
      <c r="A49" s="5" t="s">
        <v>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9"/>
      <c r="AD49" s="9"/>
    </row>
    <row r="50" spans="1:30" ht="45.75" customHeight="1">
      <c r="A50" s="5" t="s">
        <v>95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  <c r="AC50" s="9"/>
      <c r="AD50" s="9"/>
    </row>
    <row r="51" spans="1:30" ht="50.25" customHeight="1">
      <c r="A51" s="6" t="s">
        <v>96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50.25" customHeight="1">
      <c r="A52" s="6" t="s">
        <v>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</sheetData>
  <sheetProtection selectLockedCells="1" selectUnlockedCells="1"/>
  <autoFilter ref="A39:AD52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49:AB49"/>
    <mergeCell ref="A50:AA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2023-10-11T13:10:29Z</dcterms:created>
  <dcterms:modified xsi:type="dcterms:W3CDTF">2023-10-17T11:22:55Z</dcterms:modified>
  <cp:category/>
  <cp:version/>
  <cp:contentType/>
  <cp:contentStatus/>
  <cp:revision>1</cp:revision>
</cp:coreProperties>
</file>