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>
    <definedName name="_xlnm._FilterDatabase" localSheetId="0" hidden="1">'Лист1'!$A$39:$R$53</definedName>
    <definedName name="Excel_BuiltIn__FilterDatabase" localSheetId="0">'Лист1'!$A$39:$R$49</definedName>
    <definedName name="Excel_BuiltIn_Print_Area" localSheetId="0">'Лист1'!$A$1:$R$53</definedName>
    <definedName name="_xlnm.Print_Area" localSheetId="0">'Лист1'!$A$1:$R$53</definedName>
  </definedNames>
  <calcPr fullCalcOnLoad="1"/>
</workbook>
</file>

<file path=xl/sharedStrings.xml><?xml version="1.0" encoding="utf-8"?>
<sst xmlns="http://schemas.openxmlformats.org/spreadsheetml/2006/main" count="147" uniqueCount="89">
  <si>
    <t>ПРОТОКОЛ</t>
  </si>
  <si>
    <t xml:space="preserve">заседания жюри школьного этапа всероссийской олимпиады школьников </t>
  </si>
  <si>
    <t>Повестка дня:</t>
  </si>
  <si>
    <t xml:space="preserve">Слушали: </t>
  </si>
  <si>
    <t>По итогам выполнения заданий олимпиады в соответствии с балльным рейтингом жюри предложено признать:</t>
  </si>
  <si>
    <t>Постановили:</t>
  </si>
  <si>
    <t>№ п/п</t>
  </si>
  <si>
    <t>Муниципальное образование (город, район)</t>
  </si>
  <si>
    <t>Код работы</t>
  </si>
  <si>
    <t>Фамилия</t>
  </si>
  <si>
    <t>Имя</t>
  </si>
  <si>
    <t>Отчество</t>
  </si>
  <si>
    <t>Пол</t>
  </si>
  <si>
    <t>Дата рождения</t>
  </si>
  <si>
    <t xml:space="preserve">Гражданство </t>
  </si>
  <si>
    <t>Полное наименование образовательной организации  по Уставу</t>
  </si>
  <si>
    <t>Класс</t>
  </si>
  <si>
    <t>Общее кол-во баллов</t>
  </si>
  <si>
    <t>Максимальное кол-во баллов за работу</t>
  </si>
  <si>
    <t>% выполнения заданий</t>
  </si>
  <si>
    <t xml:space="preserve">Апелляция </t>
  </si>
  <si>
    <t>Итоговое кол-во баллов</t>
  </si>
  <si>
    <t xml:space="preserve">Статус (победитель, призер, участник) </t>
  </si>
  <si>
    <t>Ф.И.О. учителя (полностью)</t>
  </si>
  <si>
    <t>г. Мичуринск</t>
  </si>
  <si>
    <t>Российская Федерация</t>
  </si>
  <si>
    <t xml:space="preserve">   </t>
  </si>
  <si>
    <t>по химии в 2023/24 учебном году</t>
  </si>
  <si>
    <t>1. Подведение итогов проведения школьного этапа всероссийской олимпиады школьников по химии.</t>
  </si>
  <si>
    <r>
      <t>2. Определение победителей и призеров школьного этапа всероссийской олимпиады школьников по</t>
    </r>
    <r>
      <rPr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химии.</t>
    </r>
  </si>
  <si>
    <r>
      <t xml:space="preserve">       1.Предложить организатору школьного этапа рейтинговую таблицу результатов участников школьного этапа всероссийской олимпиады школьников по  химии </t>
    </r>
    <r>
      <rPr>
        <b/>
        <sz val="18"/>
        <color indexed="60"/>
        <rFont val="Times New Roman"/>
        <family val="1"/>
      </rPr>
      <t xml:space="preserve"> </t>
    </r>
    <r>
      <rPr>
        <sz val="18"/>
        <color indexed="8"/>
        <rFont val="Times New Roman"/>
        <family val="1"/>
      </rPr>
      <t>для утверждения.</t>
    </r>
  </si>
  <si>
    <r>
      <t>Список  участников, победителей и призеров школьного этапа всероссийской олимпиады школьников в 2023/24 учебном году по химии</t>
    </r>
    <r>
      <rPr>
        <b/>
        <sz val="18"/>
        <color indexed="60"/>
        <rFont val="Times New Roman"/>
        <family val="1"/>
      </rPr>
      <t xml:space="preserve"> </t>
    </r>
  </si>
  <si>
    <r>
      <t xml:space="preserve">Дата проведения: </t>
    </r>
    <r>
      <rPr>
        <sz val="18"/>
        <color indexed="8"/>
        <rFont val="Times New Roman"/>
        <family val="1"/>
      </rPr>
      <t>04.10.2023</t>
    </r>
  </si>
  <si>
    <t>В ходе проведения школьного этапа олимпиады было удалено _0_ участников, рассмотрено _0_ апелляций, из них: удовлетворено_0_, отклонено_0_.</t>
  </si>
  <si>
    <r>
      <t>Проголосовали:</t>
    </r>
    <r>
      <rPr>
        <sz val="18"/>
        <color indexed="8"/>
        <rFont val="Times New Roman"/>
        <family val="1"/>
      </rPr>
      <t xml:space="preserve"> «ЗА» -  5     , «ПРОТИВ» -    0         , «ВОЗДЕРЖАЛИСЬ» -    0        .</t>
    </r>
  </si>
  <si>
    <t>Место проведения: МБОУ СОШ №2</t>
  </si>
  <si>
    <r>
      <t xml:space="preserve">Количество участников: </t>
    </r>
    <r>
      <rPr>
        <b/>
        <sz val="18"/>
        <color indexed="8"/>
        <rFont val="Times New Roman"/>
        <family val="1"/>
      </rPr>
      <t>всего  -   10 , 8 класс - 5    , 9 класс -1    , 10 класс -  4  , 11 класс - 0   .</t>
    </r>
  </si>
  <si>
    <t>На заседании присутствовали 5 членов жюри.</t>
  </si>
  <si>
    <t>Председатель жюри: Ушакова Ольга Валерьевна</t>
  </si>
  <si>
    <t>Секретарь жюри: Плужникова Светлана Анатольевна</t>
  </si>
  <si>
    <t>Члены жюри: Прокопович Елена Анатольевна, Антипова Елена Васильевна, Михина Людмила Владимировна</t>
  </si>
  <si>
    <t>Председателя жюри, которая познакомила с рейтингом участников школьного этапа всероссийской олимпиады школьников по химии.</t>
  </si>
  <si>
    <t>МБОУ СОШ №2</t>
  </si>
  <si>
    <r>
      <t xml:space="preserve">   </t>
    </r>
    <r>
      <rPr>
        <sz val="18"/>
        <rFont val="Times New Roman"/>
        <family val="1"/>
      </rPr>
      <t xml:space="preserve">Председатель жюри:Ушакова Ольга Валерьевна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</si>
  <si>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rFont val="Times New Roman"/>
        <family val="1"/>
      </rPr>
      <t xml:space="preserve">    Секретарь жюри: Плужникова Светлана Анатольевна</t>
    </r>
    <r>
      <rPr>
        <i/>
        <sz val="18"/>
        <rFont val="Times New Roman"/>
        <family val="1"/>
      </rPr>
      <t xml:space="preserve"> (подпись)______________________</t>
    </r>
  </si>
  <si>
    <t>Уланова</t>
  </si>
  <si>
    <t>Морозова</t>
  </si>
  <si>
    <t>Виктория</t>
  </si>
  <si>
    <t>Анна</t>
  </si>
  <si>
    <t>Владимировна</t>
  </si>
  <si>
    <t>Сергеевна</t>
  </si>
  <si>
    <t>Переходов</t>
  </si>
  <si>
    <t>Артем</t>
  </si>
  <si>
    <t>Дмитриевич</t>
  </si>
  <si>
    <t>Бученкова</t>
  </si>
  <si>
    <t>Елизавета</t>
  </si>
  <si>
    <t>Валентиновна</t>
  </si>
  <si>
    <t>Семенов</t>
  </si>
  <si>
    <t>Кирилл</t>
  </si>
  <si>
    <t>муниципальное бюджетное общеобразовательное учреждение "Средняя общеобразовательная школа №2" г. Мичуринска Тамбовской области</t>
  </si>
  <si>
    <t>Ж</t>
  </si>
  <si>
    <t>М</t>
  </si>
  <si>
    <t>Романович</t>
  </si>
  <si>
    <t xml:space="preserve">Свешников </t>
  </si>
  <si>
    <t>Артём</t>
  </si>
  <si>
    <t>Сергеевич</t>
  </si>
  <si>
    <t>Карасева</t>
  </si>
  <si>
    <t>Ульяна</t>
  </si>
  <si>
    <t>Ольга</t>
  </si>
  <si>
    <t xml:space="preserve">Морозова </t>
  </si>
  <si>
    <t>Александра</t>
  </si>
  <si>
    <t>Бегларашвили</t>
  </si>
  <si>
    <t>Андрей</t>
  </si>
  <si>
    <t>Александрович</t>
  </si>
  <si>
    <r>
      <t>1. Количество победителей:</t>
    </r>
    <r>
      <rPr>
        <b/>
        <sz val="18"/>
        <color indexed="8"/>
        <rFont val="Times New Roman"/>
        <family val="1"/>
      </rPr>
      <t xml:space="preserve"> всего  -  0  , 8 класс - 0    , 9 класс - 0   , 10 класс -  0  , 11 класс - 0   .</t>
    </r>
  </si>
  <si>
    <r>
      <t xml:space="preserve">2. Количество призеров: </t>
    </r>
    <r>
      <rPr>
        <b/>
        <sz val="18"/>
        <color indexed="8"/>
        <rFont val="Times New Roman"/>
        <family val="1"/>
      </rPr>
      <t>всего  -  0  , 8 класс - 0    , 9 класс - 0   , 10 класс -  0  , 11 класс -   0  .</t>
    </r>
  </si>
  <si>
    <t>sch23820/edu680132/8/2q792</t>
  </si>
  <si>
    <t>sch23820/edu680132/8/2zr42</t>
  </si>
  <si>
    <t>sch23820/edu680132/8/v74r2</t>
  </si>
  <si>
    <t>sch23820/edu680132/8/2w762</t>
  </si>
  <si>
    <t>sch23820/edu680132/8/25w42</t>
  </si>
  <si>
    <t>sch23920/edu680132/9/2z692</t>
  </si>
  <si>
    <t>sch231020/edu680132/10/v75rv</t>
  </si>
  <si>
    <t>sch231020/edu680132/10/2w962</t>
  </si>
  <si>
    <t>sch231020/edu680132/10/2z94v</t>
  </si>
  <si>
    <t>sch231020/edu680132/10/25942</t>
  </si>
  <si>
    <t>Ушакова Ольга Валерьевна</t>
  </si>
  <si>
    <t>Участник</t>
  </si>
  <si>
    <r>
      <t>от</t>
    </r>
    <r>
      <rPr>
        <b/>
        <sz val="18"/>
        <color indexed="8"/>
        <rFont val="Times New Roman"/>
        <family val="1"/>
      </rPr>
      <t xml:space="preserve">   "17"  октября  2023 г.</t>
    </r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</si>
</sst>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0.0%"/>
  </numFmts>
  <fonts count="45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sz val="18"/>
      <color indexed="8"/>
      <name val="Times New Roman"/>
      <family val="1"/>
    </font>
    <font>
      <sz val="18"/>
      <color indexed="6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center" vertical="center" wrapText="1"/>
    </xf>
    <xf numFmtId="14" fontId="7" fillId="0" borderId="11" xfId="0" applyNumberFormat="1" applyFont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1" xfId="0" applyNumberFormat="1" applyFont="1" applyFill="1" applyBorder="1" applyAlignment="1">
      <alignment horizontal="center" vertical="center" wrapText="1"/>
    </xf>
    <xf numFmtId="166" fontId="7" fillId="34" borderId="11" xfId="0" applyNumberFormat="1" applyFont="1" applyFill="1" applyBorder="1" applyAlignment="1">
      <alignment horizontal="center" vertical="center" wrapText="1"/>
    </xf>
    <xf numFmtId="0" fontId="7" fillId="35" borderId="11" xfId="0" applyFont="1" applyFill="1" applyBorder="1" applyAlignment="1">
      <alignment horizontal="center" vertical="center" wrapText="1"/>
    </xf>
    <xf numFmtId="0" fontId="7" fillId="36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4" fillId="35" borderId="0" xfId="0" applyFont="1" applyFill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view="pageBreakPreview" zoomScale="55" zoomScaleNormal="73" zoomScaleSheetLayoutView="55" zoomScalePageLayoutView="0" workbookViewId="0" topLeftCell="A1">
      <selection activeCell="A7" sqref="A7:R7"/>
    </sheetView>
  </sheetViews>
  <sheetFormatPr defaultColWidth="9.140625" defaultRowHeight="15"/>
  <cols>
    <col min="2" max="2" width="19.421875" style="0" customWidth="1"/>
    <col min="3" max="3" width="14.8515625" style="0" customWidth="1"/>
    <col min="4" max="4" width="20.7109375" style="0" customWidth="1"/>
    <col min="5" max="5" width="18.7109375" style="0" customWidth="1"/>
    <col min="6" max="6" width="22.57421875" style="0" customWidth="1"/>
    <col min="8" max="8" width="17.28125" style="0" customWidth="1"/>
    <col min="9" max="9" width="17.8515625" style="0" customWidth="1"/>
    <col min="10" max="10" width="53.8515625" style="0" customWidth="1"/>
    <col min="11" max="11" width="12.28125" style="0" customWidth="1"/>
    <col min="12" max="12" width="14.421875" style="0" customWidth="1"/>
    <col min="13" max="13" width="15.8515625" style="0" customWidth="1"/>
    <col min="14" max="14" width="16.7109375" style="0" customWidth="1"/>
    <col min="15" max="15" width="12.421875" style="0" customWidth="1"/>
    <col min="16" max="16" width="13.57421875" style="0" customWidth="1"/>
    <col min="17" max="17" width="21.00390625" style="0" customWidth="1"/>
    <col min="18" max="18" width="29.28125" style="0" customWidth="1"/>
  </cols>
  <sheetData>
    <row r="1" spans="1:18" ht="23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22.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</row>
    <row r="3" spans="1:18" ht="22.5">
      <c r="A3" s="21" t="s">
        <v>27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</row>
    <row r="4" spans="1:18" ht="22.5">
      <c r="A4" s="1"/>
      <c r="B4" s="2"/>
      <c r="C4" s="2"/>
      <c r="D4" s="2"/>
      <c r="E4" s="2"/>
      <c r="F4" s="2"/>
      <c r="G4" s="2"/>
      <c r="H4" s="2"/>
      <c r="I4" s="2"/>
      <c r="J4" s="21" t="s">
        <v>88</v>
      </c>
      <c r="K4" s="21"/>
      <c r="L4" s="21"/>
      <c r="M4" s="21"/>
      <c r="N4" s="21"/>
      <c r="O4" s="21"/>
      <c r="P4" s="21"/>
      <c r="Q4" s="21"/>
      <c r="R4" s="2"/>
    </row>
    <row r="5" spans="1:18" ht="23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</row>
    <row r="6" spans="1:18" ht="23.25">
      <c r="A6" s="23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1:18" ht="23.25">
      <c r="A7" s="22" t="s">
        <v>32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23.25">
      <c r="A8" s="22" t="s">
        <v>36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</row>
    <row r="9" spans="1:18" ht="23.25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23.25">
      <c r="A10" s="23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</row>
    <row r="11" spans="1:18" ht="23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23.25" customHeight="1">
      <c r="A12" s="24" t="s">
        <v>38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</row>
    <row r="13" spans="1:18" ht="23.25">
      <c r="A13" s="17" t="s">
        <v>39</v>
      </c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4"/>
      <c r="P13" s="4"/>
      <c r="Q13" s="4"/>
      <c r="R13" s="4"/>
    </row>
    <row r="14" spans="1:18" ht="23.25">
      <c r="A14" s="17" t="s">
        <v>40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3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22.5">
      <c r="A16" s="25" t="s">
        <v>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</row>
    <row r="17" spans="1:18" ht="23.25">
      <c r="A17" s="22" t="s">
        <v>28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</row>
    <row r="18" spans="1:18" ht="23.25">
      <c r="A18" s="22" t="s">
        <v>29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</row>
    <row r="19" spans="1:18" ht="23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22.5">
      <c r="A20" s="25" t="s">
        <v>3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</row>
    <row r="21" spans="1:18" ht="23.25">
      <c r="A21" s="23" t="s">
        <v>41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</row>
    <row r="22" spans="1:18" ht="23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="22" customFormat="1" ht="23.25">
      <c r="A23" s="22" t="s">
        <v>4</v>
      </c>
    </row>
    <row r="24" s="22" customFormat="1" ht="23.25">
      <c r="A24" s="22" t="s">
        <v>74</v>
      </c>
    </row>
    <row r="25" s="22" customFormat="1" ht="23.25">
      <c r="A25" s="22" t="s">
        <v>75</v>
      </c>
    </row>
    <row r="26" spans="1:18" ht="23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="22" customFormat="1" ht="23.25">
      <c r="A27" s="22" t="s">
        <v>33</v>
      </c>
    </row>
    <row r="28" s="22" customFormat="1" ht="23.25"/>
    <row r="29" spans="1:18" ht="23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ht="23.25">
      <c r="A30" s="5" t="s">
        <v>34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</row>
    <row r="31" spans="1:18" ht="22.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2.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22.5">
      <c r="A33" s="25" t="s">
        <v>5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8" ht="23.25">
      <c r="A34" s="26" t="s">
        <v>30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</row>
    <row r="35" spans="1:18" ht="22.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</row>
    <row r="36" spans="1:18" ht="22.5" customHeight="1">
      <c r="A36" s="27" t="s">
        <v>31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23.25" customHeight="1">
      <c r="A37" s="28" t="s">
        <v>42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</row>
    <row r="38" ht="15.75" thickBot="1"/>
    <row r="39" spans="1:18" ht="96" customHeight="1">
      <c r="A39" s="6" t="s">
        <v>6</v>
      </c>
      <c r="B39" s="7" t="s">
        <v>7</v>
      </c>
      <c r="C39" s="6" t="s">
        <v>8</v>
      </c>
      <c r="D39" s="6" t="s">
        <v>9</v>
      </c>
      <c r="E39" s="6" t="s">
        <v>10</v>
      </c>
      <c r="F39" s="6" t="s">
        <v>11</v>
      </c>
      <c r="G39" s="6" t="s">
        <v>12</v>
      </c>
      <c r="H39" s="6" t="s">
        <v>13</v>
      </c>
      <c r="I39" s="6" t="s">
        <v>14</v>
      </c>
      <c r="J39" s="6" t="s">
        <v>15</v>
      </c>
      <c r="K39" s="6" t="s">
        <v>16</v>
      </c>
      <c r="L39" s="6" t="s">
        <v>17</v>
      </c>
      <c r="M39" s="6" t="s">
        <v>18</v>
      </c>
      <c r="N39" s="6" t="s">
        <v>19</v>
      </c>
      <c r="O39" s="6" t="s">
        <v>20</v>
      </c>
      <c r="P39" s="6" t="s">
        <v>21</v>
      </c>
      <c r="Q39" s="6" t="s">
        <v>22</v>
      </c>
      <c r="R39" s="6" t="s">
        <v>23</v>
      </c>
    </row>
    <row r="40" spans="1:18" ht="81" customHeight="1">
      <c r="A40" s="8">
        <v>1</v>
      </c>
      <c r="B40" s="8" t="s">
        <v>24</v>
      </c>
      <c r="C40" s="16" t="s">
        <v>76</v>
      </c>
      <c r="D40" s="8" t="s">
        <v>45</v>
      </c>
      <c r="E40" s="8" t="s">
        <v>48</v>
      </c>
      <c r="F40" s="8" t="s">
        <v>49</v>
      </c>
      <c r="G40" s="8" t="s">
        <v>60</v>
      </c>
      <c r="H40" s="9">
        <v>40127</v>
      </c>
      <c r="I40" s="8" t="s">
        <v>25</v>
      </c>
      <c r="J40" s="8" t="s">
        <v>59</v>
      </c>
      <c r="K40" s="8">
        <v>8</v>
      </c>
      <c r="L40" s="11">
        <v>24.5</v>
      </c>
      <c r="M40" s="10">
        <v>50</v>
      </c>
      <c r="N40" s="12">
        <f aca="true" t="shared" si="0" ref="N40:N49">L40/M40</f>
        <v>0.49</v>
      </c>
      <c r="O40" s="13"/>
      <c r="P40" s="13">
        <v>24.5</v>
      </c>
      <c r="Q40" s="14" t="s">
        <v>87</v>
      </c>
      <c r="R40" s="8" t="s">
        <v>86</v>
      </c>
    </row>
    <row r="41" spans="1:18" ht="81" customHeight="1">
      <c r="A41" s="8">
        <v>2</v>
      </c>
      <c r="B41" s="8" t="s">
        <v>24</v>
      </c>
      <c r="C41" s="16" t="s">
        <v>77</v>
      </c>
      <c r="D41" s="8" t="s">
        <v>54</v>
      </c>
      <c r="E41" s="8" t="s">
        <v>55</v>
      </c>
      <c r="F41" s="8" t="s">
        <v>56</v>
      </c>
      <c r="G41" s="8" t="s">
        <v>60</v>
      </c>
      <c r="H41" s="9">
        <v>40142</v>
      </c>
      <c r="I41" s="8" t="s">
        <v>25</v>
      </c>
      <c r="J41" s="8" t="s">
        <v>59</v>
      </c>
      <c r="K41" s="8">
        <v>8</v>
      </c>
      <c r="L41" s="11">
        <v>22.5</v>
      </c>
      <c r="M41" s="10">
        <v>50</v>
      </c>
      <c r="N41" s="12">
        <f t="shared" si="0"/>
        <v>0.45</v>
      </c>
      <c r="O41" s="13"/>
      <c r="P41" s="13">
        <v>22.5</v>
      </c>
      <c r="Q41" s="14" t="s">
        <v>87</v>
      </c>
      <c r="R41" s="8" t="s">
        <v>86</v>
      </c>
    </row>
    <row r="42" spans="1:18" ht="81" customHeight="1">
      <c r="A42" s="8">
        <v>3</v>
      </c>
      <c r="B42" s="8" t="s">
        <v>24</v>
      </c>
      <c r="C42" s="16" t="s">
        <v>78</v>
      </c>
      <c r="D42" s="8" t="s">
        <v>46</v>
      </c>
      <c r="E42" s="8" t="s">
        <v>47</v>
      </c>
      <c r="F42" s="8" t="s">
        <v>50</v>
      </c>
      <c r="G42" s="8" t="s">
        <v>60</v>
      </c>
      <c r="H42" s="9">
        <v>39870</v>
      </c>
      <c r="I42" s="8" t="s">
        <v>25</v>
      </c>
      <c r="J42" s="8" t="s">
        <v>59</v>
      </c>
      <c r="K42" s="8">
        <v>8</v>
      </c>
      <c r="L42" s="11">
        <v>18.5</v>
      </c>
      <c r="M42" s="10">
        <v>50</v>
      </c>
      <c r="N42" s="12">
        <f t="shared" si="0"/>
        <v>0.37</v>
      </c>
      <c r="O42" s="13"/>
      <c r="P42" s="13">
        <v>18.5</v>
      </c>
      <c r="Q42" s="14" t="s">
        <v>87</v>
      </c>
      <c r="R42" s="8" t="s">
        <v>86</v>
      </c>
    </row>
    <row r="43" spans="1:18" ht="81" customHeight="1">
      <c r="A43" s="8">
        <v>4</v>
      </c>
      <c r="B43" s="8" t="s">
        <v>24</v>
      </c>
      <c r="C43" s="16" t="s">
        <v>79</v>
      </c>
      <c r="D43" s="8" t="s">
        <v>51</v>
      </c>
      <c r="E43" s="8" t="s">
        <v>52</v>
      </c>
      <c r="F43" s="8" t="s">
        <v>53</v>
      </c>
      <c r="G43" s="8" t="s">
        <v>61</v>
      </c>
      <c r="H43" s="9">
        <v>39840</v>
      </c>
      <c r="I43" s="8" t="s">
        <v>25</v>
      </c>
      <c r="J43" s="8" t="s">
        <v>59</v>
      </c>
      <c r="K43" s="8">
        <v>8</v>
      </c>
      <c r="L43" s="11">
        <v>18</v>
      </c>
      <c r="M43" s="10">
        <v>50</v>
      </c>
      <c r="N43" s="12">
        <f t="shared" si="0"/>
        <v>0.36</v>
      </c>
      <c r="O43" s="13"/>
      <c r="P43" s="13">
        <v>18</v>
      </c>
      <c r="Q43" s="14" t="s">
        <v>87</v>
      </c>
      <c r="R43" s="8" t="s">
        <v>86</v>
      </c>
    </row>
    <row r="44" spans="1:18" ht="81" customHeight="1">
      <c r="A44" s="8">
        <v>5</v>
      </c>
      <c r="B44" s="8" t="s">
        <v>24</v>
      </c>
      <c r="C44" s="16" t="s">
        <v>80</v>
      </c>
      <c r="D44" s="8" t="s">
        <v>57</v>
      </c>
      <c r="E44" s="8" t="s">
        <v>58</v>
      </c>
      <c r="F44" s="8" t="s">
        <v>62</v>
      </c>
      <c r="G44" s="8" t="s">
        <v>61</v>
      </c>
      <c r="H44" s="9">
        <v>39844</v>
      </c>
      <c r="I44" s="8" t="s">
        <v>25</v>
      </c>
      <c r="J44" s="8" t="s">
        <v>59</v>
      </c>
      <c r="K44" s="8">
        <v>8</v>
      </c>
      <c r="L44" s="11">
        <v>9</v>
      </c>
      <c r="M44" s="10">
        <v>50</v>
      </c>
      <c r="N44" s="12">
        <f t="shared" si="0"/>
        <v>0.18</v>
      </c>
      <c r="O44" s="13"/>
      <c r="P44" s="13">
        <v>9</v>
      </c>
      <c r="Q44" s="14" t="s">
        <v>87</v>
      </c>
      <c r="R44" s="8" t="s">
        <v>86</v>
      </c>
    </row>
    <row r="45" spans="1:18" ht="81" customHeight="1">
      <c r="A45" s="8">
        <v>6</v>
      </c>
      <c r="B45" s="8" t="s">
        <v>24</v>
      </c>
      <c r="C45" s="16" t="s">
        <v>81</v>
      </c>
      <c r="D45" s="8" t="s">
        <v>63</v>
      </c>
      <c r="E45" s="8" t="s">
        <v>64</v>
      </c>
      <c r="F45" s="8" t="s">
        <v>65</v>
      </c>
      <c r="G45" s="8" t="s">
        <v>61</v>
      </c>
      <c r="H45" s="9">
        <v>39510</v>
      </c>
      <c r="I45" s="8" t="s">
        <v>25</v>
      </c>
      <c r="J45" s="8" t="s">
        <v>59</v>
      </c>
      <c r="K45" s="8">
        <v>9</v>
      </c>
      <c r="L45" s="11">
        <v>12</v>
      </c>
      <c r="M45" s="10">
        <v>50</v>
      </c>
      <c r="N45" s="12">
        <f t="shared" si="0"/>
        <v>0.24</v>
      </c>
      <c r="O45" s="13"/>
      <c r="P45" s="13">
        <v>12</v>
      </c>
      <c r="Q45" s="14" t="s">
        <v>87</v>
      </c>
      <c r="R45" s="8" t="s">
        <v>86</v>
      </c>
    </row>
    <row r="46" spans="1:18" ht="81" customHeight="1">
      <c r="A46" s="8">
        <v>7</v>
      </c>
      <c r="B46" s="8" t="s">
        <v>24</v>
      </c>
      <c r="C46" s="16" t="s">
        <v>82</v>
      </c>
      <c r="D46" s="8" t="s">
        <v>66</v>
      </c>
      <c r="E46" s="8" t="s">
        <v>67</v>
      </c>
      <c r="F46" s="15" t="s">
        <v>50</v>
      </c>
      <c r="G46" s="8" t="s">
        <v>60</v>
      </c>
      <c r="H46" s="9">
        <v>39381</v>
      </c>
      <c r="I46" s="8" t="s">
        <v>25</v>
      </c>
      <c r="J46" s="8" t="s">
        <v>59</v>
      </c>
      <c r="K46" s="8">
        <v>10</v>
      </c>
      <c r="L46" s="11">
        <v>15</v>
      </c>
      <c r="M46" s="10">
        <v>50</v>
      </c>
      <c r="N46" s="12">
        <f t="shared" si="0"/>
        <v>0.3</v>
      </c>
      <c r="O46" s="13"/>
      <c r="P46" s="13">
        <v>15</v>
      </c>
      <c r="Q46" s="14" t="s">
        <v>87</v>
      </c>
      <c r="R46" s="8" t="s">
        <v>86</v>
      </c>
    </row>
    <row r="47" spans="1:18" ht="81" customHeight="1">
      <c r="A47" s="8">
        <v>8</v>
      </c>
      <c r="B47" s="8" t="s">
        <v>24</v>
      </c>
      <c r="C47" s="16" t="s">
        <v>83</v>
      </c>
      <c r="D47" s="8" t="s">
        <v>46</v>
      </c>
      <c r="E47" s="8" t="s">
        <v>68</v>
      </c>
      <c r="F47" s="8" t="s">
        <v>50</v>
      </c>
      <c r="G47" s="8" t="s">
        <v>60</v>
      </c>
      <c r="H47" s="9">
        <v>39286</v>
      </c>
      <c r="I47" s="8" t="s">
        <v>25</v>
      </c>
      <c r="J47" s="8" t="s">
        <v>59</v>
      </c>
      <c r="K47" s="8">
        <v>10</v>
      </c>
      <c r="L47" s="11">
        <v>13</v>
      </c>
      <c r="M47" s="10">
        <v>50</v>
      </c>
      <c r="N47" s="12">
        <f t="shared" si="0"/>
        <v>0.26</v>
      </c>
      <c r="O47" s="13"/>
      <c r="P47" s="13">
        <v>13</v>
      </c>
      <c r="Q47" s="14" t="s">
        <v>87</v>
      </c>
      <c r="R47" s="8" t="s">
        <v>86</v>
      </c>
    </row>
    <row r="48" spans="1:18" ht="81" customHeight="1">
      <c r="A48" s="8">
        <v>9</v>
      </c>
      <c r="B48" s="8" t="s">
        <v>24</v>
      </c>
      <c r="C48" s="16" t="s">
        <v>84</v>
      </c>
      <c r="D48" s="8" t="s">
        <v>69</v>
      </c>
      <c r="E48" s="8" t="s">
        <v>70</v>
      </c>
      <c r="F48" s="8" t="s">
        <v>50</v>
      </c>
      <c r="G48" s="8" t="s">
        <v>60</v>
      </c>
      <c r="H48" s="9">
        <v>39286</v>
      </c>
      <c r="I48" s="8" t="s">
        <v>25</v>
      </c>
      <c r="J48" s="8" t="s">
        <v>59</v>
      </c>
      <c r="K48" s="8">
        <v>10</v>
      </c>
      <c r="L48" s="11">
        <v>10.5</v>
      </c>
      <c r="M48" s="10">
        <v>50</v>
      </c>
      <c r="N48" s="12">
        <f t="shared" si="0"/>
        <v>0.21</v>
      </c>
      <c r="O48" s="13"/>
      <c r="P48" s="13">
        <v>10.5</v>
      </c>
      <c r="Q48" s="14" t="s">
        <v>87</v>
      </c>
      <c r="R48" s="8" t="s">
        <v>86</v>
      </c>
    </row>
    <row r="49" spans="1:18" ht="81" customHeight="1">
      <c r="A49" s="8">
        <v>10</v>
      </c>
      <c r="B49" s="8" t="s">
        <v>24</v>
      </c>
      <c r="C49" s="16" t="s">
        <v>85</v>
      </c>
      <c r="D49" s="8" t="s">
        <v>71</v>
      </c>
      <c r="E49" s="8" t="s">
        <v>72</v>
      </c>
      <c r="F49" s="8" t="s">
        <v>73</v>
      </c>
      <c r="G49" s="8" t="s">
        <v>61</v>
      </c>
      <c r="H49" s="9">
        <v>39121</v>
      </c>
      <c r="I49" s="8" t="s">
        <v>25</v>
      </c>
      <c r="J49" s="8" t="s">
        <v>59</v>
      </c>
      <c r="K49" s="8">
        <v>10</v>
      </c>
      <c r="L49" s="11">
        <v>10.5</v>
      </c>
      <c r="M49" s="10">
        <v>50</v>
      </c>
      <c r="N49" s="12">
        <f t="shared" si="0"/>
        <v>0.21</v>
      </c>
      <c r="O49" s="13"/>
      <c r="P49" s="13">
        <v>10.5</v>
      </c>
      <c r="Q49" s="14" t="s">
        <v>87</v>
      </c>
      <c r="R49" s="8" t="s">
        <v>86</v>
      </c>
    </row>
    <row r="50" spans="1:18" ht="50.25" customHeight="1">
      <c r="A50" s="19" t="s">
        <v>43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5"/>
    </row>
    <row r="51" spans="1:18" ht="45.75" customHeight="1">
      <c r="A51" s="17" t="s">
        <v>44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5"/>
    </row>
    <row r="52" spans="1:18" ht="50.25" customHeight="1">
      <c r="A52" s="4" t="s">
        <v>26</v>
      </c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</row>
    <row r="53" spans="1:18" ht="50.25" customHeight="1">
      <c r="A53" s="4" t="s">
        <v>26</v>
      </c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</row>
  </sheetData>
  <sheetProtection selectLockedCells="1" selectUnlockedCells="1"/>
  <autoFilter ref="A39:R53"/>
  <mergeCells count="28">
    <mergeCell ref="A28:IV28"/>
    <mergeCell ref="A33:R33"/>
    <mergeCell ref="A34:R34"/>
    <mergeCell ref="A36:R36"/>
    <mergeCell ref="A37:R37"/>
    <mergeCell ref="A14:R14"/>
    <mergeCell ref="A20:R20"/>
    <mergeCell ref="A21:R21"/>
    <mergeCell ref="A23:IV23"/>
    <mergeCell ref="A24:IV24"/>
    <mergeCell ref="A25:IV25"/>
    <mergeCell ref="A27:IV27"/>
    <mergeCell ref="A10:R10"/>
    <mergeCell ref="A12:R12"/>
    <mergeCell ref="A16:R16"/>
    <mergeCell ref="A17:R17"/>
    <mergeCell ref="A13:N13"/>
    <mergeCell ref="A18:R18"/>
    <mergeCell ref="A51:Q51"/>
    <mergeCell ref="A50:Q50"/>
    <mergeCell ref="A1:R1"/>
    <mergeCell ref="A2:R2"/>
    <mergeCell ref="A3:R3"/>
    <mergeCell ref="A5:R5"/>
    <mergeCell ref="A6:R6"/>
    <mergeCell ref="J4:Q4"/>
    <mergeCell ref="A7:R7"/>
    <mergeCell ref="A8:R8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2023-10-17T16:52:55Z</dcterms:modified>
  <cp:category/>
  <cp:version/>
  <cp:contentType/>
  <cp:contentStatus/>
</cp:coreProperties>
</file>