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'Лист1'!$A$1:$R$72</definedName>
    <definedName name="_xlnm._FilterDatabase" localSheetId="0" hidden="1">'Лист1'!$A$39:$R$72</definedName>
    <definedName name="Excel_BuiltIn_Print_Area" localSheetId="0">'Лист1'!$A$1:$R$72</definedName>
    <definedName name="Excel_BuiltIn__FilterDatabase" localSheetId="0">'Лист1'!$A$39:$R$52</definedName>
  </definedNames>
  <calcPr fullCalcOnLoad="1"/>
</workbook>
</file>

<file path=xl/sharedStrings.xml><?xml version="1.0" encoding="utf-8"?>
<sst xmlns="http://schemas.openxmlformats.org/spreadsheetml/2006/main" count="337" uniqueCount="163">
  <si>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</si>
  <si>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</si>
  <si>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</si>
  <si>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01   »_ноября_ 2023 г.</t>
  </si>
  <si>
    <r>
      <rPr>
        <sz val="20"/>
        <rFont val="Times New Roman"/>
        <family val="1"/>
      </rPr>
      <t xml:space="preserve">Место проведения: Муниципальное автономное общеобразовательное учреждение
</t>
    </r>
    <r>
      <rPr>
        <sz val="18"/>
        <rFont val="Times New Roman"/>
        <family val="1"/>
      </rPr>
      <t xml:space="preserve"> «Средняя общеобразовательная школа №5
«Научно-технологический центр имени И.В. Мичурина»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</si>
  <si>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</si>
  <si>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29  .</t>
    </r>
  </si>
  <si>
    <t>На заседании присутствовали 5 членов жюри.</t>
  </si>
  <si>
    <t>Председатель жюри:Семенова Ольга Владимировна</t>
  </si>
  <si>
    <t>Секретарь жюри: Котлярова Наталья Александровна</t>
  </si>
  <si>
    <r>
      <rPr>
        <sz val="18"/>
        <color indexed="8"/>
        <rFont val="Times New Roman"/>
        <family val="1"/>
      </rPr>
      <t>Члены жюри:</t>
    </r>
    <r>
      <rPr>
        <sz val="18"/>
        <rFont val="Times New Roman"/>
        <family val="1"/>
      </rPr>
      <t xml:space="preserve"> Иванова Ирина Алексеевна, Бочарова Екатерина Николаевна, Усс Наталия Сергеевна</t>
    </r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</si>
  <si>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</si>
  <si>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</si>
  <si>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</si>
  <si>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</si>
  <si>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</t>
    </r>
    <r>
      <rPr>
        <sz val="18"/>
        <rFont val="Times New Roman"/>
        <family val="1"/>
      </rPr>
      <t>ла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</si>
  <si>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</si>
  <si>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</si>
  <si>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</si>
  <si>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</si>
  <si>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</si>
  <si>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</si>
  <si>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</si>
  <si>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</si>
  <si>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автономное общеобразовательное учреждение
 «Средняя общеобразовательная школа №5
«Научно-технологический центр имени И.В. Мичурина»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</si>
  <si>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</si>
  <si>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</si>
  <si>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</si>
  <si>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</si>
  <si>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</si>
  <si>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</si>
  <si>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</si>
  <si>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</si>
  <si>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</si>
  <si>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</si>
  <si>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</si>
  <si>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</si>
  <si>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</si>
  <si>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</si>
  <si>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</si>
  <si>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</si>
  <si>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</si>
  <si>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</si>
  <si>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</si>
  <si>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sma23420/edu686134/4/2vgwg</t>
  </si>
  <si>
    <t>Языкова</t>
  </si>
  <si>
    <t>Кира</t>
  </si>
  <si>
    <t>Руслановна</t>
  </si>
  <si>
    <t>жен.</t>
  </si>
  <si>
    <t>Российская Федерация</t>
  </si>
  <si>
    <t>победитель</t>
  </si>
  <si>
    <t>Вахидова Екатерина Сергеевна</t>
  </si>
  <si>
    <t>sma23420/edu686134/4/2w5q4</t>
  </si>
  <si>
    <t>Новиков</t>
  </si>
  <si>
    <t>Дмитрий</t>
  </si>
  <si>
    <t>Игоревич</t>
  </si>
  <si>
    <t>муж.</t>
  </si>
  <si>
    <t>участник</t>
  </si>
  <si>
    <t>Родюкова Светлана Сергеевна</t>
  </si>
  <si>
    <t>sma23420/edu686134/4/26zg4</t>
  </si>
  <si>
    <t>Голубева</t>
  </si>
  <si>
    <t>Алёна</t>
  </si>
  <si>
    <t>Юрьевна</t>
  </si>
  <si>
    <t>Минакова Инна Петровна</t>
  </si>
  <si>
    <t>sma23420/edu686134/4/rq79r</t>
  </si>
  <si>
    <t>Тихов</t>
  </si>
  <si>
    <t>Михаил</t>
  </si>
  <si>
    <t>Андреевич</t>
  </si>
  <si>
    <t>Жданова Татьяна Геннадьевна</t>
  </si>
  <si>
    <t>sma23420/edu686134/4/2w5qq</t>
  </si>
  <si>
    <t>Зацепина</t>
  </si>
  <si>
    <t>Валерия</t>
  </si>
  <si>
    <t>Смыкова Елена Викторовна</t>
  </si>
  <si>
    <t>sma23420/edu686134/4/r9w34</t>
  </si>
  <si>
    <t xml:space="preserve">Бабенко </t>
  </si>
  <si>
    <t>Диана</t>
  </si>
  <si>
    <t>Анатолевна</t>
  </si>
  <si>
    <t>sma23420/edu686134/4/2vg5g</t>
  </si>
  <si>
    <t>Куликов</t>
  </si>
  <si>
    <t>Николай</t>
  </si>
  <si>
    <t>Викторович</t>
  </si>
  <si>
    <t>sma23420/edu686134/4/r3z64</t>
  </si>
  <si>
    <t>Терехина</t>
  </si>
  <si>
    <t>Милания</t>
  </si>
  <si>
    <t>Алексеевна</t>
  </si>
  <si>
    <t>sma23420/edu686134/4/25w7g</t>
  </si>
  <si>
    <t>Арьков</t>
  </si>
  <si>
    <t>Марк</t>
  </si>
  <si>
    <t>Антонович</t>
  </si>
  <si>
    <t>sma23420/edu686134/4/248gv</t>
  </si>
  <si>
    <t>Макаров</t>
  </si>
  <si>
    <t>Кирилл</t>
  </si>
  <si>
    <t>Михайлович</t>
  </si>
  <si>
    <t>sma23420/edu686134/4/r83g7</t>
  </si>
  <si>
    <t>Лапшина</t>
  </si>
  <si>
    <t>Александра</t>
  </si>
  <si>
    <t>Вадимовна</t>
  </si>
  <si>
    <t>sma23420/edu686134/4/2w59q</t>
  </si>
  <si>
    <t>Смачнева</t>
  </si>
  <si>
    <t>Надежда</t>
  </si>
  <si>
    <t>Евгеньевна</t>
  </si>
  <si>
    <t>sma23420/edu686134/4/259g2</t>
  </si>
  <si>
    <t>Милосердова</t>
  </si>
  <si>
    <t>Александровна</t>
  </si>
  <si>
    <t>Кузнецова Елена Владимировна</t>
  </si>
  <si>
    <t>sma23420/edu686134/4/rqw89</t>
  </si>
  <si>
    <t>Исаева</t>
  </si>
  <si>
    <t>Никитична</t>
  </si>
  <si>
    <t>sma23420/edu686134/4/27g56</t>
  </si>
  <si>
    <t>Кириллова</t>
  </si>
  <si>
    <t>sma23420/edu686134/4/27g36</t>
  </si>
  <si>
    <t>Каморникова</t>
  </si>
  <si>
    <t xml:space="preserve">Екатерина </t>
  </si>
  <si>
    <t>Владиславовна</t>
  </si>
  <si>
    <t>sma23420/edu686134/4/rzg52</t>
  </si>
  <si>
    <t>Орлова</t>
  </si>
  <si>
    <t>Елизавета</t>
  </si>
  <si>
    <t>Константиновна</t>
  </si>
  <si>
    <t>sma23420/edu686134/4/r867r</t>
  </si>
  <si>
    <t>Щугорев</t>
  </si>
  <si>
    <t>Арсений</t>
  </si>
  <si>
    <t>Романович</t>
  </si>
  <si>
    <t>sma23420/edu686134/4/2vzg2</t>
  </si>
  <si>
    <t>Магай</t>
  </si>
  <si>
    <t>Ника</t>
  </si>
  <si>
    <t>Витальевна</t>
  </si>
  <si>
    <t>sma23420/edu686134/4/r334r</t>
  </si>
  <si>
    <t>Бурцев</t>
  </si>
  <si>
    <t>Виктор</t>
  </si>
  <si>
    <t>Константинович</t>
  </si>
  <si>
    <t>sma23420/edu686134/4/2487v</t>
  </si>
  <si>
    <t>Минаева</t>
  </si>
  <si>
    <t>Эрика</t>
  </si>
  <si>
    <t>sma23420/edu686134/4/r8357</t>
  </si>
  <si>
    <t xml:space="preserve">Иншаков </t>
  </si>
  <si>
    <t xml:space="preserve">Никита </t>
  </si>
  <si>
    <t>sma23420/edu686134/4/2gv58</t>
  </si>
  <si>
    <t>Поротикова</t>
  </si>
  <si>
    <t>Полина</t>
  </si>
  <si>
    <t>Максимовна</t>
  </si>
  <si>
    <t>sma23420/edu686134/4/rzqv5</t>
  </si>
  <si>
    <t>Ерохин</t>
  </si>
  <si>
    <t>Илья</t>
  </si>
  <si>
    <t>Дмитриевич</t>
  </si>
  <si>
    <t>sma23420/edu686134/4/r9wq4</t>
  </si>
  <si>
    <t>Смольянинова</t>
  </si>
  <si>
    <t>Варвара</t>
  </si>
  <si>
    <t>Дмитриевна</t>
  </si>
  <si>
    <t>sma23420/edu686134/4/249vr</t>
  </si>
  <si>
    <t>Власов</t>
  </si>
  <si>
    <t>Ильич</t>
  </si>
  <si>
    <t>sma23420/edu686134/4/r954r</t>
  </si>
  <si>
    <t>Мурлыкина</t>
  </si>
  <si>
    <t>sma23420/edu686134/4/27z6r</t>
  </si>
  <si>
    <t>Иван</t>
  </si>
  <si>
    <t>Павлович</t>
  </si>
  <si>
    <t>sma23420/edu686134/4/2g382</t>
  </si>
  <si>
    <t>Никульшин</t>
  </si>
  <si>
    <t>Андрей</t>
  </si>
  <si>
    <t>Германович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</si>
  <si>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Семенова Ольга Владимировна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</t>
    </r>
    <r>
      <rPr>
        <i/>
        <sz val="18"/>
        <color indexed="8"/>
        <rFont val="Times New Roman"/>
        <family val="1"/>
      </rPr>
      <t>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</si>
  <si>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Котлярова Наталья Александровна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</si>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</sst>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8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="73" zoomScaleNormal="73" zoomScaleSheetLayoutView="73" workbookViewId="0" topLeftCell="A18">
      <selection activeCell="P40" sqref="P40:P68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6"/>
    </row>
    <row r="14" spans="1:18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4" customFormat="1" ht="23.25">
      <c r="A27" s="4" t="s">
        <v>19</v>
      </c>
    </row>
    <row r="28" s="4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9" t="s">
        <v>20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81">
      <c r="A40" s="16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41396</v>
      </c>
      <c r="I40" s="16" t="s">
        <v>49</v>
      </c>
      <c r="J40" s="16" t="s">
        <v>24</v>
      </c>
      <c r="K40" s="16">
        <v>4</v>
      </c>
      <c r="L40" s="19">
        <v>5</v>
      </c>
      <c r="M40" s="20">
        <v>8</v>
      </c>
      <c r="N40" s="21">
        <f aca="true" t="shared" si="0" ref="N40:N68">L40/M40</f>
        <v>0.625</v>
      </c>
      <c r="O40" s="22"/>
      <c r="P40" s="22">
        <f aca="true" t="shared" si="1" ref="P40:P68">SUM(L40,O40)</f>
        <v>5</v>
      </c>
      <c r="Q40" s="23" t="s">
        <v>50</v>
      </c>
      <c r="R40" s="16" t="s">
        <v>51</v>
      </c>
    </row>
    <row r="41" spans="1:18" ht="81">
      <c r="A41" s="16">
        <v>2</v>
      </c>
      <c r="B41" s="16" t="s">
        <v>43</v>
      </c>
      <c r="C41" s="17" t="s">
        <v>52</v>
      </c>
      <c r="D41" s="16" t="s">
        <v>53</v>
      </c>
      <c r="E41" s="16" t="s">
        <v>54</v>
      </c>
      <c r="F41" s="16" t="s">
        <v>55</v>
      </c>
      <c r="G41" s="16" t="s">
        <v>56</v>
      </c>
      <c r="H41" s="18">
        <v>41316</v>
      </c>
      <c r="I41" s="16" t="s">
        <v>49</v>
      </c>
      <c r="J41" s="16" t="s">
        <v>24</v>
      </c>
      <c r="K41" s="16">
        <v>4</v>
      </c>
      <c r="L41" s="19">
        <v>3</v>
      </c>
      <c r="M41" s="20">
        <v>8</v>
      </c>
      <c r="N41" s="21">
        <f t="shared" si="0"/>
        <v>0.375</v>
      </c>
      <c r="O41" s="22"/>
      <c r="P41" s="22">
        <f t="shared" si="1"/>
        <v>3</v>
      </c>
      <c r="Q41" s="23" t="s">
        <v>57</v>
      </c>
      <c r="R41" s="16" t="s">
        <v>58</v>
      </c>
    </row>
    <row r="42" spans="1:18" ht="81">
      <c r="A42" s="16">
        <v>3</v>
      </c>
      <c r="B42" s="16" t="s">
        <v>43</v>
      </c>
      <c r="C42" s="17" t="s">
        <v>59</v>
      </c>
      <c r="D42" s="16" t="s">
        <v>60</v>
      </c>
      <c r="E42" s="16" t="s">
        <v>61</v>
      </c>
      <c r="F42" s="16" t="s">
        <v>62</v>
      </c>
      <c r="G42" s="16" t="s">
        <v>48</v>
      </c>
      <c r="H42" s="18">
        <v>41383</v>
      </c>
      <c r="I42" s="16" t="s">
        <v>49</v>
      </c>
      <c r="J42" s="16" t="s">
        <v>24</v>
      </c>
      <c r="K42" s="16">
        <v>4</v>
      </c>
      <c r="L42" s="19">
        <v>3</v>
      </c>
      <c r="M42" s="20">
        <v>8</v>
      </c>
      <c r="N42" s="21">
        <f t="shared" si="0"/>
        <v>0.375</v>
      </c>
      <c r="O42" s="22"/>
      <c r="P42" s="22">
        <f t="shared" si="1"/>
        <v>3</v>
      </c>
      <c r="Q42" s="23" t="s">
        <v>57</v>
      </c>
      <c r="R42" s="16" t="s">
        <v>63</v>
      </c>
    </row>
    <row r="43" spans="1:18" ht="81">
      <c r="A43" s="16">
        <v>4</v>
      </c>
      <c r="B43" s="16" t="s">
        <v>43</v>
      </c>
      <c r="C43" s="17" t="s">
        <v>64</v>
      </c>
      <c r="D43" s="16" t="s">
        <v>65</v>
      </c>
      <c r="E43" s="16" t="s">
        <v>66</v>
      </c>
      <c r="F43" s="16" t="s">
        <v>67</v>
      </c>
      <c r="G43" s="16" t="s">
        <v>56</v>
      </c>
      <c r="H43" s="18">
        <v>41599</v>
      </c>
      <c r="I43" s="16" t="s">
        <v>49</v>
      </c>
      <c r="J43" s="16" t="s">
        <v>24</v>
      </c>
      <c r="K43" s="16">
        <v>4</v>
      </c>
      <c r="L43" s="19">
        <v>3</v>
      </c>
      <c r="M43" s="20">
        <v>8</v>
      </c>
      <c r="N43" s="21">
        <f t="shared" si="0"/>
        <v>0.375</v>
      </c>
      <c r="O43" s="22"/>
      <c r="P43" s="22">
        <f t="shared" si="1"/>
        <v>3</v>
      </c>
      <c r="Q43" s="23" t="s">
        <v>57</v>
      </c>
      <c r="R43" s="24" t="s">
        <v>68</v>
      </c>
    </row>
    <row r="44" spans="1:18" ht="81">
      <c r="A44" s="16">
        <v>5</v>
      </c>
      <c r="B44" s="16" t="s">
        <v>43</v>
      </c>
      <c r="C44" s="17" t="s">
        <v>69</v>
      </c>
      <c r="D44" s="16" t="s">
        <v>70</v>
      </c>
      <c r="E44" s="16" t="s">
        <v>71</v>
      </c>
      <c r="F44" s="16" t="s">
        <v>62</v>
      </c>
      <c r="G44" s="16" t="s">
        <v>48</v>
      </c>
      <c r="H44" s="18">
        <v>41576</v>
      </c>
      <c r="I44" s="16" t="s">
        <v>49</v>
      </c>
      <c r="J44" s="16" t="s">
        <v>24</v>
      </c>
      <c r="K44" s="16">
        <v>4</v>
      </c>
      <c r="L44" s="19">
        <v>3</v>
      </c>
      <c r="M44" s="20">
        <v>8</v>
      </c>
      <c r="N44" s="21">
        <f t="shared" si="0"/>
        <v>0.375</v>
      </c>
      <c r="O44" s="22"/>
      <c r="P44" s="22">
        <f t="shared" si="1"/>
        <v>3</v>
      </c>
      <c r="Q44" s="23" t="s">
        <v>57</v>
      </c>
      <c r="R44" s="16" t="s">
        <v>72</v>
      </c>
    </row>
    <row r="45" spans="1:18" ht="81">
      <c r="A45" s="16">
        <v>6</v>
      </c>
      <c r="B45" s="16" t="s">
        <v>43</v>
      </c>
      <c r="C45" s="17" t="s">
        <v>73</v>
      </c>
      <c r="D45" s="16" t="s">
        <v>74</v>
      </c>
      <c r="E45" s="16" t="s">
        <v>75</v>
      </c>
      <c r="F45" s="16" t="s">
        <v>76</v>
      </c>
      <c r="G45" s="16" t="s">
        <v>48</v>
      </c>
      <c r="H45" s="18">
        <v>41370</v>
      </c>
      <c r="I45" s="16" t="s">
        <v>49</v>
      </c>
      <c r="J45" s="16" t="s">
        <v>24</v>
      </c>
      <c r="K45" s="16">
        <v>4</v>
      </c>
      <c r="L45" s="19">
        <v>2</v>
      </c>
      <c r="M45" s="20">
        <v>8</v>
      </c>
      <c r="N45" s="21">
        <f t="shared" si="0"/>
        <v>0.25</v>
      </c>
      <c r="O45" s="22"/>
      <c r="P45" s="22">
        <f t="shared" si="1"/>
        <v>2</v>
      </c>
      <c r="Q45" s="23" t="s">
        <v>57</v>
      </c>
      <c r="R45" s="16" t="s">
        <v>58</v>
      </c>
    </row>
    <row r="46" spans="1:18" ht="81">
      <c r="A46" s="16">
        <v>7</v>
      </c>
      <c r="B46" s="16" t="s">
        <v>43</v>
      </c>
      <c r="C46" s="17" t="s">
        <v>77</v>
      </c>
      <c r="D46" s="16" t="s">
        <v>78</v>
      </c>
      <c r="E46" s="16" t="s">
        <v>79</v>
      </c>
      <c r="F46" s="25" t="s">
        <v>80</v>
      </c>
      <c r="G46" s="16" t="s">
        <v>56</v>
      </c>
      <c r="H46" s="18">
        <v>41416</v>
      </c>
      <c r="I46" s="16" t="s">
        <v>49</v>
      </c>
      <c r="J46" s="16" t="s">
        <v>24</v>
      </c>
      <c r="K46" s="16">
        <v>4</v>
      </c>
      <c r="L46" s="19">
        <v>2</v>
      </c>
      <c r="M46" s="20">
        <v>8</v>
      </c>
      <c r="N46" s="21">
        <f t="shared" si="0"/>
        <v>0.25</v>
      </c>
      <c r="O46" s="22"/>
      <c r="P46" s="22">
        <f t="shared" si="1"/>
        <v>2</v>
      </c>
      <c r="Q46" s="23" t="s">
        <v>57</v>
      </c>
      <c r="R46" s="16" t="s">
        <v>72</v>
      </c>
    </row>
    <row r="47" spans="1:18" ht="81">
      <c r="A47" s="16">
        <v>8</v>
      </c>
      <c r="B47" s="16" t="s">
        <v>43</v>
      </c>
      <c r="C47" s="17" t="s">
        <v>81</v>
      </c>
      <c r="D47" s="16" t="s">
        <v>82</v>
      </c>
      <c r="E47" s="16" t="s">
        <v>83</v>
      </c>
      <c r="F47" s="25" t="s">
        <v>84</v>
      </c>
      <c r="G47" s="16" t="s">
        <v>48</v>
      </c>
      <c r="H47" s="18">
        <v>41282</v>
      </c>
      <c r="I47" s="16" t="s">
        <v>49</v>
      </c>
      <c r="J47" s="16" t="s">
        <v>24</v>
      </c>
      <c r="K47" s="16">
        <v>4</v>
      </c>
      <c r="L47" s="19">
        <v>2</v>
      </c>
      <c r="M47" s="20">
        <v>8</v>
      </c>
      <c r="N47" s="21">
        <f t="shared" si="0"/>
        <v>0.25</v>
      </c>
      <c r="O47" s="22"/>
      <c r="P47" s="22">
        <f t="shared" si="1"/>
        <v>2</v>
      </c>
      <c r="Q47" s="23" t="s">
        <v>57</v>
      </c>
      <c r="R47" s="16" t="s">
        <v>72</v>
      </c>
    </row>
    <row r="48" spans="1:18" ht="81">
      <c r="A48" s="16">
        <v>9</v>
      </c>
      <c r="B48" s="16" t="s">
        <v>43</v>
      </c>
      <c r="C48" s="17" t="s">
        <v>85</v>
      </c>
      <c r="D48" s="16" t="s">
        <v>86</v>
      </c>
      <c r="E48" s="16" t="s">
        <v>87</v>
      </c>
      <c r="F48" s="16" t="s">
        <v>88</v>
      </c>
      <c r="G48" s="16" t="s">
        <v>56</v>
      </c>
      <c r="H48" s="18">
        <v>41451</v>
      </c>
      <c r="I48" s="16" t="s">
        <v>49</v>
      </c>
      <c r="J48" s="16" t="s">
        <v>24</v>
      </c>
      <c r="K48" s="16">
        <v>4</v>
      </c>
      <c r="L48" s="19">
        <v>2</v>
      </c>
      <c r="M48" s="20">
        <v>8</v>
      </c>
      <c r="N48" s="21">
        <f t="shared" si="0"/>
        <v>0.25</v>
      </c>
      <c r="O48" s="22"/>
      <c r="P48" s="22">
        <f t="shared" si="1"/>
        <v>2</v>
      </c>
      <c r="Q48" s="23" t="s">
        <v>57</v>
      </c>
      <c r="R48" s="16" t="s">
        <v>63</v>
      </c>
    </row>
    <row r="49" spans="1:18" ht="81">
      <c r="A49" s="16">
        <v>10</v>
      </c>
      <c r="B49" s="16" t="s">
        <v>43</v>
      </c>
      <c r="C49" s="17" t="s">
        <v>89</v>
      </c>
      <c r="D49" s="16" t="s">
        <v>90</v>
      </c>
      <c r="E49" s="16" t="s">
        <v>91</v>
      </c>
      <c r="F49" s="16" t="s">
        <v>92</v>
      </c>
      <c r="G49" s="16" t="s">
        <v>56</v>
      </c>
      <c r="H49" s="18">
        <v>41571</v>
      </c>
      <c r="I49" s="16" t="s">
        <v>49</v>
      </c>
      <c r="J49" s="16" t="s">
        <v>24</v>
      </c>
      <c r="K49" s="16">
        <v>4</v>
      </c>
      <c r="L49" s="19">
        <v>2</v>
      </c>
      <c r="M49" s="20">
        <v>8</v>
      </c>
      <c r="N49" s="21">
        <f t="shared" si="0"/>
        <v>0.25</v>
      </c>
      <c r="O49" s="22"/>
      <c r="P49" s="22">
        <f t="shared" si="1"/>
        <v>2</v>
      </c>
      <c r="Q49" s="23" t="s">
        <v>57</v>
      </c>
      <c r="R49" s="16" t="s">
        <v>63</v>
      </c>
    </row>
    <row r="50" spans="1:18" ht="81">
      <c r="A50" s="16">
        <v>11</v>
      </c>
      <c r="B50" s="16" t="s">
        <v>43</v>
      </c>
      <c r="C50" s="17" t="s">
        <v>93</v>
      </c>
      <c r="D50" s="16" t="s">
        <v>94</v>
      </c>
      <c r="E50" s="16" t="s">
        <v>95</v>
      </c>
      <c r="F50" s="16" t="s">
        <v>96</v>
      </c>
      <c r="G50" s="16" t="s">
        <v>48</v>
      </c>
      <c r="H50" s="18">
        <v>41425</v>
      </c>
      <c r="I50" s="16" t="s">
        <v>49</v>
      </c>
      <c r="J50" s="16" t="s">
        <v>24</v>
      </c>
      <c r="K50" s="16">
        <v>4</v>
      </c>
      <c r="L50" s="19">
        <v>2</v>
      </c>
      <c r="M50" s="20">
        <v>8</v>
      </c>
      <c r="N50" s="21">
        <f t="shared" si="0"/>
        <v>0.25</v>
      </c>
      <c r="O50" s="22"/>
      <c r="P50" s="22">
        <f t="shared" si="1"/>
        <v>2</v>
      </c>
      <c r="Q50" s="23" t="s">
        <v>57</v>
      </c>
      <c r="R50" s="16" t="s">
        <v>63</v>
      </c>
    </row>
    <row r="51" spans="1:18" ht="81">
      <c r="A51" s="16">
        <v>12</v>
      </c>
      <c r="B51" s="16" t="s">
        <v>43</v>
      </c>
      <c r="C51" s="17" t="s">
        <v>97</v>
      </c>
      <c r="D51" s="16" t="s">
        <v>98</v>
      </c>
      <c r="E51" s="16" t="s">
        <v>99</v>
      </c>
      <c r="F51" s="25" t="s">
        <v>100</v>
      </c>
      <c r="G51" s="16" t="s">
        <v>48</v>
      </c>
      <c r="H51" s="18">
        <v>41363</v>
      </c>
      <c r="I51" s="16" t="s">
        <v>49</v>
      </c>
      <c r="J51" s="16" t="s">
        <v>24</v>
      </c>
      <c r="K51" s="16">
        <v>4</v>
      </c>
      <c r="L51" s="19">
        <v>2</v>
      </c>
      <c r="M51" s="20">
        <v>8</v>
      </c>
      <c r="N51" s="21">
        <f t="shared" si="0"/>
        <v>0.25</v>
      </c>
      <c r="O51" s="22"/>
      <c r="P51" s="22">
        <f t="shared" si="1"/>
        <v>2</v>
      </c>
      <c r="Q51" s="23" t="s">
        <v>57</v>
      </c>
      <c r="R51" s="16" t="s">
        <v>63</v>
      </c>
    </row>
    <row r="52" spans="1:18" ht="81">
      <c r="A52" s="16">
        <v>13</v>
      </c>
      <c r="B52" s="16" t="s">
        <v>43</v>
      </c>
      <c r="C52" s="17" t="s">
        <v>101</v>
      </c>
      <c r="D52" s="26" t="s">
        <v>102</v>
      </c>
      <c r="E52" s="27" t="s">
        <v>75</v>
      </c>
      <c r="F52" s="27" t="s">
        <v>103</v>
      </c>
      <c r="G52" s="16" t="s">
        <v>48</v>
      </c>
      <c r="H52" s="18">
        <v>41241</v>
      </c>
      <c r="I52" s="16" t="s">
        <v>49</v>
      </c>
      <c r="J52" s="16" t="s">
        <v>24</v>
      </c>
      <c r="K52" s="16">
        <v>4</v>
      </c>
      <c r="L52" s="19">
        <v>2</v>
      </c>
      <c r="M52" s="20">
        <v>8</v>
      </c>
      <c r="N52" s="21">
        <f t="shared" si="0"/>
        <v>0.25</v>
      </c>
      <c r="O52" s="22"/>
      <c r="P52" s="22">
        <f t="shared" si="1"/>
        <v>2</v>
      </c>
      <c r="Q52" s="23" t="s">
        <v>57</v>
      </c>
      <c r="R52" s="16" t="s">
        <v>104</v>
      </c>
    </row>
    <row r="53" spans="1:18" ht="81">
      <c r="A53" s="16">
        <v>14</v>
      </c>
      <c r="B53" s="16" t="s">
        <v>43</v>
      </c>
      <c r="C53" s="17" t="s">
        <v>105</v>
      </c>
      <c r="D53" s="26" t="s">
        <v>106</v>
      </c>
      <c r="E53" s="27" t="s">
        <v>95</v>
      </c>
      <c r="F53" s="27" t="s">
        <v>107</v>
      </c>
      <c r="G53" s="16" t="s">
        <v>48</v>
      </c>
      <c r="H53" s="18">
        <v>41579</v>
      </c>
      <c r="I53" s="16" t="s">
        <v>49</v>
      </c>
      <c r="J53" s="16" t="s">
        <v>24</v>
      </c>
      <c r="K53" s="16">
        <v>4</v>
      </c>
      <c r="L53" s="19">
        <v>1</v>
      </c>
      <c r="M53" s="20">
        <v>8</v>
      </c>
      <c r="N53" s="21">
        <f t="shared" si="0"/>
        <v>0.125</v>
      </c>
      <c r="O53" s="22"/>
      <c r="P53" s="22">
        <f t="shared" si="1"/>
        <v>1</v>
      </c>
      <c r="Q53" s="23" t="s">
        <v>57</v>
      </c>
      <c r="R53" s="16" t="s">
        <v>72</v>
      </c>
    </row>
    <row r="54" spans="1:18" ht="81">
      <c r="A54" s="16">
        <v>15</v>
      </c>
      <c r="B54" s="16" t="s">
        <v>43</v>
      </c>
      <c r="C54" s="17" t="s">
        <v>108</v>
      </c>
      <c r="D54" s="26" t="s">
        <v>109</v>
      </c>
      <c r="E54" s="27" t="s">
        <v>75</v>
      </c>
      <c r="F54" s="27" t="s">
        <v>103</v>
      </c>
      <c r="G54" s="16" t="s">
        <v>48</v>
      </c>
      <c r="H54" s="18">
        <v>41322</v>
      </c>
      <c r="I54" s="16" t="s">
        <v>49</v>
      </c>
      <c r="J54" s="16" t="s">
        <v>24</v>
      </c>
      <c r="K54" s="16">
        <v>4</v>
      </c>
      <c r="L54" s="19">
        <v>1</v>
      </c>
      <c r="M54" s="20">
        <v>8</v>
      </c>
      <c r="N54" s="21">
        <f t="shared" si="0"/>
        <v>0.125</v>
      </c>
      <c r="O54" s="22"/>
      <c r="P54" s="22">
        <f t="shared" si="1"/>
        <v>1</v>
      </c>
      <c r="Q54" s="23" t="s">
        <v>57</v>
      </c>
      <c r="R54" s="16" t="s">
        <v>72</v>
      </c>
    </row>
    <row r="55" spans="1:18" ht="81">
      <c r="A55" s="16">
        <v>16</v>
      </c>
      <c r="B55" s="16" t="s">
        <v>43</v>
      </c>
      <c r="C55" s="17" t="s">
        <v>110</v>
      </c>
      <c r="D55" s="26" t="s">
        <v>111</v>
      </c>
      <c r="E55" s="27" t="s">
        <v>112</v>
      </c>
      <c r="F55" s="27" t="s">
        <v>113</v>
      </c>
      <c r="G55" s="16" t="s">
        <v>48</v>
      </c>
      <c r="H55" s="18">
        <v>41496</v>
      </c>
      <c r="I55" s="16" t="s">
        <v>49</v>
      </c>
      <c r="J55" s="16" t="s">
        <v>24</v>
      </c>
      <c r="K55" s="16">
        <v>4</v>
      </c>
      <c r="L55" s="19">
        <v>1</v>
      </c>
      <c r="M55" s="20">
        <v>8</v>
      </c>
      <c r="N55" s="21">
        <f t="shared" si="0"/>
        <v>0.125</v>
      </c>
      <c r="O55" s="22"/>
      <c r="P55" s="22">
        <f t="shared" si="1"/>
        <v>1</v>
      </c>
      <c r="Q55" s="23" t="s">
        <v>57</v>
      </c>
      <c r="R55" s="16" t="s">
        <v>51</v>
      </c>
    </row>
    <row r="56" spans="1:18" ht="81">
      <c r="A56" s="16">
        <v>17</v>
      </c>
      <c r="B56" s="16" t="s">
        <v>43</v>
      </c>
      <c r="C56" s="17" t="s">
        <v>114</v>
      </c>
      <c r="D56" s="26" t="s">
        <v>115</v>
      </c>
      <c r="E56" s="27" t="s">
        <v>116</v>
      </c>
      <c r="F56" s="27" t="s">
        <v>117</v>
      </c>
      <c r="G56" s="16" t="s">
        <v>48</v>
      </c>
      <c r="H56" s="18">
        <v>41654</v>
      </c>
      <c r="I56" s="16" t="s">
        <v>49</v>
      </c>
      <c r="J56" s="16" t="s">
        <v>24</v>
      </c>
      <c r="K56" s="16">
        <v>4</v>
      </c>
      <c r="L56" s="19">
        <v>1</v>
      </c>
      <c r="M56" s="20">
        <v>8</v>
      </c>
      <c r="N56" s="21">
        <f t="shared" si="0"/>
        <v>0.125</v>
      </c>
      <c r="O56" s="22"/>
      <c r="P56" s="22">
        <f t="shared" si="1"/>
        <v>1</v>
      </c>
      <c r="Q56" s="23" t="s">
        <v>57</v>
      </c>
      <c r="R56" s="16" t="s">
        <v>51</v>
      </c>
    </row>
    <row r="57" spans="1:18" ht="81">
      <c r="A57" s="16">
        <v>18</v>
      </c>
      <c r="B57" s="16" t="s">
        <v>43</v>
      </c>
      <c r="C57" s="17" t="s">
        <v>118</v>
      </c>
      <c r="D57" s="26" t="s">
        <v>119</v>
      </c>
      <c r="E57" s="27" t="s">
        <v>120</v>
      </c>
      <c r="F57" s="27" t="s">
        <v>121</v>
      </c>
      <c r="G57" s="16" t="s">
        <v>56</v>
      </c>
      <c r="H57" s="18">
        <v>41418</v>
      </c>
      <c r="I57" s="16" t="s">
        <v>49</v>
      </c>
      <c r="J57" s="16" t="s">
        <v>24</v>
      </c>
      <c r="K57" s="16">
        <v>4</v>
      </c>
      <c r="L57" s="19">
        <v>1</v>
      </c>
      <c r="M57" s="20">
        <v>8</v>
      </c>
      <c r="N57" s="21">
        <f t="shared" si="0"/>
        <v>0.125</v>
      </c>
      <c r="O57" s="22"/>
      <c r="P57" s="22">
        <f t="shared" si="1"/>
        <v>1</v>
      </c>
      <c r="Q57" s="23" t="s">
        <v>57</v>
      </c>
      <c r="R57" s="16" t="s">
        <v>68</v>
      </c>
    </row>
    <row r="58" spans="1:18" ht="81">
      <c r="A58" s="16">
        <v>19</v>
      </c>
      <c r="B58" s="16" t="s">
        <v>43</v>
      </c>
      <c r="C58" s="17" t="s">
        <v>122</v>
      </c>
      <c r="D58" s="26" t="s">
        <v>123</v>
      </c>
      <c r="E58" s="27" t="s">
        <v>124</v>
      </c>
      <c r="F58" s="27" t="s">
        <v>125</v>
      </c>
      <c r="G58" s="16" t="s">
        <v>48</v>
      </c>
      <c r="H58" s="18">
        <v>41333</v>
      </c>
      <c r="I58" s="16" t="s">
        <v>49</v>
      </c>
      <c r="J58" s="16" t="s">
        <v>24</v>
      </c>
      <c r="K58" s="16">
        <v>4</v>
      </c>
      <c r="L58" s="19">
        <v>1</v>
      </c>
      <c r="M58" s="20">
        <v>8</v>
      </c>
      <c r="N58" s="21">
        <f t="shared" si="0"/>
        <v>0.125</v>
      </c>
      <c r="O58" s="22"/>
      <c r="P58" s="22">
        <f t="shared" si="1"/>
        <v>1</v>
      </c>
      <c r="Q58" s="23" t="s">
        <v>57</v>
      </c>
      <c r="R58" s="16" t="s">
        <v>68</v>
      </c>
    </row>
    <row r="59" spans="1:18" ht="81">
      <c r="A59" s="16">
        <v>20</v>
      </c>
      <c r="B59" s="16" t="s">
        <v>43</v>
      </c>
      <c r="C59" s="17" t="s">
        <v>126</v>
      </c>
      <c r="D59" s="26" t="s">
        <v>127</v>
      </c>
      <c r="E59" s="27" t="s">
        <v>128</v>
      </c>
      <c r="F59" s="27" t="s">
        <v>129</v>
      </c>
      <c r="G59" s="16" t="s">
        <v>56</v>
      </c>
      <c r="H59" s="18">
        <v>41369</v>
      </c>
      <c r="I59" s="16" t="s">
        <v>49</v>
      </c>
      <c r="J59" s="16" t="s">
        <v>24</v>
      </c>
      <c r="K59" s="16">
        <v>4</v>
      </c>
      <c r="L59" s="19">
        <v>1</v>
      </c>
      <c r="M59" s="20">
        <v>8</v>
      </c>
      <c r="N59" s="21">
        <f t="shared" si="0"/>
        <v>0.125</v>
      </c>
      <c r="O59" s="22"/>
      <c r="P59" s="22">
        <f t="shared" si="1"/>
        <v>1</v>
      </c>
      <c r="Q59" s="23" t="s">
        <v>57</v>
      </c>
      <c r="R59" s="16" t="s">
        <v>104</v>
      </c>
    </row>
    <row r="60" spans="1:18" ht="81">
      <c r="A60" s="16">
        <v>21</v>
      </c>
      <c r="B60" s="16" t="s">
        <v>43</v>
      </c>
      <c r="C60" s="17" t="s">
        <v>130</v>
      </c>
      <c r="D60" s="26" t="s">
        <v>131</v>
      </c>
      <c r="E60" s="27" t="s">
        <v>132</v>
      </c>
      <c r="F60" s="27" t="s">
        <v>96</v>
      </c>
      <c r="G60" s="16" t="s">
        <v>48</v>
      </c>
      <c r="H60" s="18">
        <v>41493</v>
      </c>
      <c r="I60" s="16" t="s">
        <v>49</v>
      </c>
      <c r="J60" s="16" t="s">
        <v>24</v>
      </c>
      <c r="K60" s="16">
        <v>4</v>
      </c>
      <c r="L60" s="19">
        <v>0</v>
      </c>
      <c r="M60" s="20">
        <v>8</v>
      </c>
      <c r="N60" s="21">
        <f t="shared" si="0"/>
        <v>0</v>
      </c>
      <c r="O60" s="22"/>
      <c r="P60" s="22">
        <f t="shared" si="1"/>
        <v>0</v>
      </c>
      <c r="Q60" s="23" t="s">
        <v>57</v>
      </c>
      <c r="R60" s="16" t="s">
        <v>58</v>
      </c>
    </row>
    <row r="61" spans="1:18" ht="81">
      <c r="A61" s="16">
        <v>22</v>
      </c>
      <c r="B61" s="16" t="s">
        <v>43</v>
      </c>
      <c r="C61" s="17" t="s">
        <v>133</v>
      </c>
      <c r="D61" s="26" t="s">
        <v>134</v>
      </c>
      <c r="E61" s="27" t="s">
        <v>135</v>
      </c>
      <c r="F61" s="27" t="s">
        <v>88</v>
      </c>
      <c r="G61" s="16" t="s">
        <v>56</v>
      </c>
      <c r="H61" s="18">
        <v>41464</v>
      </c>
      <c r="I61" s="16" t="s">
        <v>49</v>
      </c>
      <c r="J61" s="16" t="s">
        <v>24</v>
      </c>
      <c r="K61" s="16">
        <v>4</v>
      </c>
      <c r="L61" s="19">
        <v>0</v>
      </c>
      <c r="M61" s="20">
        <v>8</v>
      </c>
      <c r="N61" s="21">
        <f t="shared" si="0"/>
        <v>0</v>
      </c>
      <c r="O61" s="22"/>
      <c r="P61" s="22">
        <f t="shared" si="1"/>
        <v>0</v>
      </c>
      <c r="Q61" s="23" t="s">
        <v>57</v>
      </c>
      <c r="R61" s="16" t="s">
        <v>58</v>
      </c>
    </row>
    <row r="62" spans="1:18" ht="81">
      <c r="A62" s="16">
        <v>23</v>
      </c>
      <c r="B62" s="16" t="s">
        <v>43</v>
      </c>
      <c r="C62" s="17" t="s">
        <v>136</v>
      </c>
      <c r="D62" s="26" t="s">
        <v>137</v>
      </c>
      <c r="E62" s="27" t="s">
        <v>138</v>
      </c>
      <c r="F62" s="27" t="s">
        <v>139</v>
      </c>
      <c r="G62" s="16" t="s">
        <v>48</v>
      </c>
      <c r="H62" s="18">
        <v>41489</v>
      </c>
      <c r="I62" s="16" t="s">
        <v>49</v>
      </c>
      <c r="J62" s="16" t="s">
        <v>24</v>
      </c>
      <c r="K62" s="16">
        <v>4</v>
      </c>
      <c r="L62" s="19">
        <v>0</v>
      </c>
      <c r="M62" s="20">
        <v>8</v>
      </c>
      <c r="N62" s="21">
        <f t="shared" si="0"/>
        <v>0</v>
      </c>
      <c r="O62" s="22"/>
      <c r="P62" s="22">
        <f t="shared" si="1"/>
        <v>0</v>
      </c>
      <c r="Q62" s="23" t="s">
        <v>57</v>
      </c>
      <c r="R62" s="16" t="s">
        <v>72</v>
      </c>
    </row>
    <row r="63" spans="1:18" ht="81">
      <c r="A63" s="16">
        <v>24</v>
      </c>
      <c r="B63" s="16" t="s">
        <v>43</v>
      </c>
      <c r="C63" s="17" t="s">
        <v>140</v>
      </c>
      <c r="D63" s="26" t="s">
        <v>141</v>
      </c>
      <c r="E63" s="27" t="s">
        <v>142</v>
      </c>
      <c r="F63" s="27" t="s">
        <v>143</v>
      </c>
      <c r="G63" s="16" t="s">
        <v>56</v>
      </c>
      <c r="H63" s="18">
        <v>41618</v>
      </c>
      <c r="I63" s="16" t="s">
        <v>49</v>
      </c>
      <c r="J63" s="16" t="s">
        <v>24</v>
      </c>
      <c r="K63" s="16">
        <v>4</v>
      </c>
      <c r="L63" s="19">
        <v>0</v>
      </c>
      <c r="M63" s="20">
        <v>8</v>
      </c>
      <c r="N63" s="21">
        <f t="shared" si="0"/>
        <v>0</v>
      </c>
      <c r="O63" s="22"/>
      <c r="P63" s="22">
        <f t="shared" si="1"/>
        <v>0</v>
      </c>
      <c r="Q63" s="23" t="s">
        <v>57</v>
      </c>
      <c r="R63" s="16" t="s">
        <v>63</v>
      </c>
    </row>
    <row r="64" spans="1:18" ht="81">
      <c r="A64" s="16">
        <v>25</v>
      </c>
      <c r="B64" s="16" t="s">
        <v>43</v>
      </c>
      <c r="C64" s="17" t="s">
        <v>144</v>
      </c>
      <c r="D64" s="26" t="s">
        <v>145</v>
      </c>
      <c r="E64" s="27" t="s">
        <v>146</v>
      </c>
      <c r="F64" s="27" t="s">
        <v>147</v>
      </c>
      <c r="G64" s="16" t="s">
        <v>48</v>
      </c>
      <c r="H64" s="18">
        <v>41680</v>
      </c>
      <c r="I64" s="16" t="s">
        <v>49</v>
      </c>
      <c r="J64" s="16" t="s">
        <v>24</v>
      </c>
      <c r="K64" s="16">
        <v>4</v>
      </c>
      <c r="L64" s="19">
        <v>0</v>
      </c>
      <c r="M64" s="20">
        <v>8</v>
      </c>
      <c r="N64" s="21">
        <f t="shared" si="0"/>
        <v>0</v>
      </c>
      <c r="O64" s="22"/>
      <c r="P64" s="22">
        <f t="shared" si="1"/>
        <v>0</v>
      </c>
      <c r="Q64" s="23" t="s">
        <v>57</v>
      </c>
      <c r="R64" s="16" t="s">
        <v>63</v>
      </c>
    </row>
    <row r="65" spans="1:18" ht="81">
      <c r="A65" s="16">
        <v>26</v>
      </c>
      <c r="B65" s="16" t="s">
        <v>43</v>
      </c>
      <c r="C65" s="17" t="s">
        <v>148</v>
      </c>
      <c r="D65" s="26" t="s">
        <v>149</v>
      </c>
      <c r="E65" s="27" t="s">
        <v>54</v>
      </c>
      <c r="F65" s="27" t="s">
        <v>150</v>
      </c>
      <c r="G65" s="16" t="s">
        <v>56</v>
      </c>
      <c r="H65" s="18">
        <v>41435</v>
      </c>
      <c r="I65" s="16" t="s">
        <v>49</v>
      </c>
      <c r="J65" s="16" t="s">
        <v>24</v>
      </c>
      <c r="K65" s="16">
        <v>4</v>
      </c>
      <c r="L65" s="19">
        <v>0</v>
      </c>
      <c r="M65" s="20">
        <v>8</v>
      </c>
      <c r="N65" s="21">
        <f t="shared" si="0"/>
        <v>0</v>
      </c>
      <c r="O65" s="22"/>
      <c r="P65" s="22">
        <f t="shared" si="1"/>
        <v>0</v>
      </c>
      <c r="Q65" s="23" t="s">
        <v>57</v>
      </c>
      <c r="R65" s="16" t="s">
        <v>68</v>
      </c>
    </row>
    <row r="66" spans="1:18" ht="81">
      <c r="A66" s="16">
        <v>27</v>
      </c>
      <c r="B66" s="16" t="s">
        <v>43</v>
      </c>
      <c r="C66" s="17" t="s">
        <v>151</v>
      </c>
      <c r="D66" s="26" t="s">
        <v>152</v>
      </c>
      <c r="E66" s="27" t="s">
        <v>75</v>
      </c>
      <c r="F66" s="27" t="s">
        <v>62</v>
      </c>
      <c r="G66" s="16" t="s">
        <v>48</v>
      </c>
      <c r="H66" s="18">
        <v>41362</v>
      </c>
      <c r="I66" s="16" t="s">
        <v>49</v>
      </c>
      <c r="J66" s="16" t="s">
        <v>24</v>
      </c>
      <c r="K66" s="16">
        <v>4</v>
      </c>
      <c r="L66" s="19">
        <v>0</v>
      </c>
      <c r="M66" s="20">
        <v>8</v>
      </c>
      <c r="N66" s="21">
        <f t="shared" si="0"/>
        <v>0</v>
      </c>
      <c r="O66" s="22"/>
      <c r="P66" s="22">
        <f t="shared" si="1"/>
        <v>0</v>
      </c>
      <c r="Q66" s="23" t="s">
        <v>57</v>
      </c>
      <c r="R66" s="16" t="s">
        <v>68</v>
      </c>
    </row>
    <row r="67" spans="1:18" ht="81">
      <c r="A67" s="16">
        <v>28</v>
      </c>
      <c r="B67" s="16" t="s">
        <v>43</v>
      </c>
      <c r="C67" s="17" t="s">
        <v>153</v>
      </c>
      <c r="D67" s="26" t="s">
        <v>127</v>
      </c>
      <c r="E67" s="27" t="s">
        <v>154</v>
      </c>
      <c r="F67" s="27" t="s">
        <v>155</v>
      </c>
      <c r="G67" s="16" t="s">
        <v>56</v>
      </c>
      <c r="H67" s="18">
        <v>41532</v>
      </c>
      <c r="I67" s="16" t="s">
        <v>49</v>
      </c>
      <c r="J67" s="16" t="s">
        <v>24</v>
      </c>
      <c r="K67" s="16">
        <v>4</v>
      </c>
      <c r="L67" s="19">
        <v>0</v>
      </c>
      <c r="M67" s="20">
        <v>8</v>
      </c>
      <c r="N67" s="21">
        <f t="shared" si="0"/>
        <v>0</v>
      </c>
      <c r="O67" s="22"/>
      <c r="P67" s="22">
        <f t="shared" si="1"/>
        <v>0</v>
      </c>
      <c r="Q67" s="23" t="s">
        <v>57</v>
      </c>
      <c r="R67" s="16" t="s">
        <v>68</v>
      </c>
    </row>
    <row r="68" spans="1:18" ht="81">
      <c r="A68" s="16">
        <v>29</v>
      </c>
      <c r="B68" s="16" t="s">
        <v>43</v>
      </c>
      <c r="C68" s="17" t="s">
        <v>156</v>
      </c>
      <c r="D68" s="26" t="s">
        <v>157</v>
      </c>
      <c r="E68" s="27" t="s">
        <v>158</v>
      </c>
      <c r="F68" s="27" t="s">
        <v>159</v>
      </c>
      <c r="G68" s="16" t="s">
        <v>56</v>
      </c>
      <c r="H68" s="18">
        <v>41345</v>
      </c>
      <c r="I68" s="16" t="s">
        <v>49</v>
      </c>
      <c r="J68" s="16" t="s">
        <v>24</v>
      </c>
      <c r="K68" s="16">
        <v>4</v>
      </c>
      <c r="L68" s="19">
        <v>0</v>
      </c>
      <c r="M68" s="20">
        <v>8</v>
      </c>
      <c r="N68" s="21">
        <f t="shared" si="0"/>
        <v>0</v>
      </c>
      <c r="O68" s="22"/>
      <c r="P68" s="22">
        <f t="shared" si="1"/>
        <v>0</v>
      </c>
      <c r="Q68" s="23" t="s">
        <v>57</v>
      </c>
      <c r="R68" s="16" t="s">
        <v>104</v>
      </c>
    </row>
    <row r="69" spans="1:18" ht="50.25" customHeight="1">
      <c r="A69" s="4" t="s">
        <v>160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0"/>
      <c r="P69" s="10"/>
      <c r="Q69" s="10"/>
      <c r="R69" s="10"/>
    </row>
    <row r="70" spans="1:18" ht="45.75" customHeight="1">
      <c r="A70" s="4" t="s">
        <v>161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0"/>
      <c r="P70" s="10"/>
      <c r="Q70" s="10"/>
      <c r="R70" s="10"/>
    </row>
    <row r="71" spans="1:18" ht="50.25" customHeight="1">
      <c r="A71" s="6" t="s">
        <v>162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50.25" customHeight="1">
      <c r="A72" s="6" t="s">
        <v>162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</sheetData>
  <sheetProtection selectLockedCells="1" selectUnlockedCells="1"/>
  <autoFilter ref="A39:R72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H30"/>
    <mergeCell ref="A33:R33"/>
    <mergeCell ref="A34:R34"/>
    <mergeCell ref="A36:R36"/>
    <mergeCell ref="A37:R37"/>
    <mergeCell ref="A69:N69"/>
    <mergeCell ref="A70:N7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2023-11-02T11:05:21Z</dcterms:modified>
  <cp:category/>
  <cp:version/>
  <cp:contentType/>
  <cp:contentStatus/>
  <cp:revision>1</cp:revision>
</cp:coreProperties>
</file>