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'Лист1'!$A$1:$R$127</definedName>
    <definedName name="_xlnm._FilterDatabase" localSheetId="0" hidden="1">'Лист1'!$A$39:$R$58</definedName>
    <definedName name="Excel_BuiltIn_Print_Area" localSheetId="0">'Лист1'!$A$1:$R$58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<sst xmlns="http://schemas.openxmlformats.org/spreadsheetml/2006/main" count="906" uniqueCount="347">
  <si>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</si>
  <si>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</si>
  <si>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</si>
  <si>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 01 » ноября  2023 г.</t>
  </si>
  <si>
    <t>Место проведения: Муниципальное автономное общеобразовательное учреждение "Средняя общеобразовательная школа №5 "Научно-технологический центр имени И.В.Мичурина"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</si>
  <si>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17-18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</si>
  <si>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- 86, 5 класс - 13, 6 класс - 15,  7 класс - 16, 8 класс - 10, 9 класс - 4, 10 класс - 18, 11 класс -  10.</t>
    </r>
  </si>
  <si>
    <t>На заседании присутствовали 5 членов жюри.</t>
  </si>
  <si>
    <t>Председатель жюри: Телегина Елена Николаевна</t>
  </si>
  <si>
    <t>Секретарь жюри: Дерябина Валентина Анатольевна</t>
  </si>
  <si>
    <t>Члены жюри: Алпатова Ольга Анатольевна, Гуляева Ангелина Сергеевна, Киселева Наталья Алексеевна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</si>
  <si>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</si>
  <si>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</si>
  <si>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</si>
  <si>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</si>
  <si>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</si>
  <si>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</si>
  <si>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3 , 5 класс -  0, 6 класс -   0,  7 класс - 1, 8 класс - 1, 9 класс -0 , 10 класс - 1, 11 класс - 0.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</si>
  <si>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4  , 5 класс - 0 , 6 класс -   0,  7 класс - 0, 8 класс - 1, 9 класс - 0, 10 класс - 3 , 11 класс -  0.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</si>
  <si>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</si>
  <si>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</si>
  <si>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</si>
  <si>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</si>
  <si>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</si>
  <si>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Муниципальное автономное общеобразовательное учреждение "Средняя общеобразовательная школа №5 "Научно-технологический центр имени И.В.Мичурина"</t>
    </r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</si>
  <si>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</si>
  <si>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</si>
  <si>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</si>
  <si>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</si>
  <si>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</si>
  <si>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</si>
  <si>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</si>
  <si>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</si>
  <si>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</si>
  <si>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</si>
  <si>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</si>
  <si>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</si>
  <si>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</si>
  <si>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</si>
  <si>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</si>
  <si>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</si>
  <si>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</si>
  <si>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</si>
  <si>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</si>
  <si>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sma23520/edu686134/5/2v5zr</t>
  </si>
  <si>
    <t xml:space="preserve">Лягушина </t>
  </si>
  <si>
    <t>Екатерина</t>
  </si>
  <si>
    <t>Алексеевна</t>
  </si>
  <si>
    <t>жен</t>
  </si>
  <si>
    <t>Российская Федерация</t>
  </si>
  <si>
    <t>Муниципальное автономное общеобразовательное учреждение "Средняя общеобразовательная школа №5 "Научно-технологический центр имени И.В.Мичурина"</t>
  </si>
  <si>
    <t>участник</t>
  </si>
  <si>
    <t>Мартынова Ольга Андреевна</t>
  </si>
  <si>
    <t>sma23520/edu686134/5/r8qw2</t>
  </si>
  <si>
    <t xml:space="preserve">Просветов </t>
  </si>
  <si>
    <t>Иван</t>
  </si>
  <si>
    <t>Алексеевич</t>
  </si>
  <si>
    <t>муж</t>
  </si>
  <si>
    <t>sma23520/edu686134/5/r3gvr</t>
  </si>
  <si>
    <t>Кардаш</t>
  </si>
  <si>
    <t xml:space="preserve">Дмитрий </t>
  </si>
  <si>
    <t>Сергеевич</t>
  </si>
  <si>
    <t>22.11.1012</t>
  </si>
  <si>
    <t>Покидова Юлия Сергеевна</t>
  </si>
  <si>
    <t>sma23520/edu686134/5/rq852</t>
  </si>
  <si>
    <t>Манаенкова</t>
  </si>
  <si>
    <t>Злата</t>
  </si>
  <si>
    <t>Кулиничева Ирина Ивановна</t>
  </si>
  <si>
    <t>sma23520/edu686134/5/263wr</t>
  </si>
  <si>
    <t>Мартынова</t>
  </si>
  <si>
    <t>Василиса</t>
  </si>
  <si>
    <t>Руслановна</t>
  </si>
  <si>
    <t>sma23520/edu686134/5/r85w2</t>
  </si>
  <si>
    <t>Самотаев</t>
  </si>
  <si>
    <t>Егор</t>
  </si>
  <si>
    <t>Дмитриевич</t>
  </si>
  <si>
    <t>sma23520/edu686134/5/275q2</t>
  </si>
  <si>
    <t xml:space="preserve">Белоусова </t>
  </si>
  <si>
    <t>Полина</t>
  </si>
  <si>
    <t>Сергеевна</t>
  </si>
  <si>
    <t>sma23520/edu686134/5/2g542</t>
  </si>
  <si>
    <t xml:space="preserve">Болтыков </t>
  </si>
  <si>
    <t>Антон</t>
  </si>
  <si>
    <t>Станиславович</t>
  </si>
  <si>
    <t>sma23520/edu686134/5/rz66r</t>
  </si>
  <si>
    <t>Кабанов</t>
  </si>
  <si>
    <t>Кирилл</t>
  </si>
  <si>
    <t>Валериевич</t>
  </si>
  <si>
    <t>sma23520/edu686134/5/r94w2</t>
  </si>
  <si>
    <t>Касатова</t>
  </si>
  <si>
    <t>Юлия</t>
  </si>
  <si>
    <t>Александровна</t>
  </si>
  <si>
    <t>sma23520/edu686134/5/245gr</t>
  </si>
  <si>
    <t xml:space="preserve">Наместникова </t>
  </si>
  <si>
    <t>Вероника</t>
  </si>
  <si>
    <t>Вячеславовна</t>
  </si>
  <si>
    <t>sma23520/edu686134/5/247gr</t>
  </si>
  <si>
    <t xml:space="preserve">Никульшина </t>
  </si>
  <si>
    <t>Мария</t>
  </si>
  <si>
    <t>Евгеньевна</t>
  </si>
  <si>
    <t>sma23520/edu686134/5/25qz2</t>
  </si>
  <si>
    <t>Солодухин</t>
  </si>
  <si>
    <t>Роман</t>
  </si>
  <si>
    <t>Викторович</t>
  </si>
  <si>
    <t>sma23620/edu686134/6/r8357</t>
  </si>
  <si>
    <t>Дегтярев</t>
  </si>
  <si>
    <t xml:space="preserve">Артем </t>
  </si>
  <si>
    <t>Николаевич</t>
  </si>
  <si>
    <t>Телегина Елена Николаевна</t>
  </si>
  <si>
    <t>sma23620/edu686134/6/r9w34</t>
  </si>
  <si>
    <t>Лебедков</t>
  </si>
  <si>
    <t>Артем</t>
  </si>
  <si>
    <t>sma23620/edu686134/6/r3z64</t>
  </si>
  <si>
    <t>Попов</t>
  </si>
  <si>
    <t>Максимович</t>
  </si>
  <si>
    <t>sma23620/edu686134/6/2w5q4</t>
  </si>
  <si>
    <t>Смачнев</t>
  </si>
  <si>
    <t>Евгеньевич</t>
  </si>
  <si>
    <t>Логунова Ангелина Сргеевна</t>
  </si>
  <si>
    <t>sma23620/edu686134/6/25w7g</t>
  </si>
  <si>
    <t>Шведов</t>
  </si>
  <si>
    <t>Владимир</t>
  </si>
  <si>
    <t>Эдуардович</t>
  </si>
  <si>
    <t>sma23620/edu686134/6/27g56</t>
  </si>
  <si>
    <t xml:space="preserve">Грибановский </t>
  </si>
  <si>
    <t>Илья</t>
  </si>
  <si>
    <t>sma23620/edu686134/6/2gv58</t>
  </si>
  <si>
    <t>Жуков</t>
  </si>
  <si>
    <t>Владимирович</t>
  </si>
  <si>
    <t>sma23620/edu686134/6/2vg5g</t>
  </si>
  <si>
    <t>Козин</t>
  </si>
  <si>
    <t>Артемий</t>
  </si>
  <si>
    <t>Денисович</t>
  </si>
  <si>
    <t>sma23620/edu686134/6/2w5qq</t>
  </si>
  <si>
    <t>Стукалин</t>
  </si>
  <si>
    <t>Даниил</t>
  </si>
  <si>
    <t>Игоревич</t>
  </si>
  <si>
    <t>sma23620/edu686134/6/rzqv5</t>
  </si>
  <si>
    <t>Хаустов</t>
  </si>
  <si>
    <t>Владислав</t>
  </si>
  <si>
    <t>sma23620/edu686134/6/r9wq4</t>
  </si>
  <si>
    <t>Антонян</t>
  </si>
  <si>
    <t>Карине</t>
  </si>
  <si>
    <t>Оганесовна</t>
  </si>
  <si>
    <t>sma23620/edu686134/6/2487v</t>
  </si>
  <si>
    <t>Сазыкина</t>
  </si>
  <si>
    <t>Анастасия</t>
  </si>
  <si>
    <t>Олеговна</t>
  </si>
  <si>
    <t>sma23620/edu686134/6/248gv</t>
  </si>
  <si>
    <t>Стрельников</t>
  </si>
  <si>
    <t>Александр</t>
  </si>
  <si>
    <t>sma23620/edu686134/6/2w59q</t>
  </si>
  <si>
    <t>Сулейманова</t>
  </si>
  <si>
    <t>Амина</t>
  </si>
  <si>
    <t>Рамзановна</t>
  </si>
  <si>
    <t>sma23620/edu686134/6/r83g7</t>
  </si>
  <si>
    <t>Сухарева</t>
  </si>
  <si>
    <t>Варвара</t>
  </si>
  <si>
    <t>sma23720/edu686134/7/r8347</t>
  </si>
  <si>
    <t>Соломатина</t>
  </si>
  <si>
    <t>Николаевна</t>
  </si>
  <si>
    <t>победитель</t>
  </si>
  <si>
    <t>Киселееа Наталья Алексееена</t>
  </si>
  <si>
    <t>sma23720/edu686134/7/27g86</t>
  </si>
  <si>
    <t xml:space="preserve">Булыгина </t>
  </si>
  <si>
    <t>Елизавета</t>
  </si>
  <si>
    <t>Семеновна</t>
  </si>
  <si>
    <t>Киселева Наталья Алексеевна</t>
  </si>
  <si>
    <t>sma23720/edu686134/7/rz352</t>
  </si>
  <si>
    <t>Карданис</t>
  </si>
  <si>
    <t>Арсений</t>
  </si>
  <si>
    <t>Романович</t>
  </si>
  <si>
    <t>sma23720/edu686134/7/253g2</t>
  </si>
  <si>
    <t xml:space="preserve">Папушой </t>
  </si>
  <si>
    <t>Алина</t>
  </si>
  <si>
    <t>Игоневна</t>
  </si>
  <si>
    <t>Киселена Наталья Алексеенна</t>
  </si>
  <si>
    <t>sma23720/edu686134/7/246v2</t>
  </si>
  <si>
    <t xml:space="preserve">Илья </t>
  </si>
  <si>
    <t>sma23720/edu686134/7/2w3q2</t>
  </si>
  <si>
    <t>Милованов</t>
  </si>
  <si>
    <t>Тимофей</t>
  </si>
  <si>
    <t>sma23720/edu686134/7/26v42</t>
  </si>
  <si>
    <t>Исмаилов</t>
  </si>
  <si>
    <t>Ильяс</t>
  </si>
  <si>
    <t>Талехович</t>
  </si>
  <si>
    <t>sma23720/edu686134/7/rq59r</t>
  </si>
  <si>
    <t>Федоряка</t>
  </si>
  <si>
    <t>Ульяна</t>
  </si>
  <si>
    <t>sma23720/edu686134/7/26q4r</t>
  </si>
  <si>
    <t xml:space="preserve">Никоаева </t>
  </si>
  <si>
    <t>sma23720/edu686134/7/2gv88</t>
  </si>
  <si>
    <t>Киреева</t>
  </si>
  <si>
    <t>Ирина</t>
  </si>
  <si>
    <t>Васильевна</t>
  </si>
  <si>
    <t>sma23720/edu686134/7/2v6g2</t>
  </si>
  <si>
    <t>Лысова</t>
  </si>
  <si>
    <t>Дарья</t>
  </si>
  <si>
    <t>Игоревна</t>
  </si>
  <si>
    <t>sma23720/edu686134/7/rz85r</t>
  </si>
  <si>
    <t>Титова</t>
  </si>
  <si>
    <t>Валерия</t>
  </si>
  <si>
    <t>Дмитриевна</t>
  </si>
  <si>
    <t>sma23720/edu686134/7/r9z42</t>
  </si>
  <si>
    <t xml:space="preserve">Трусов </t>
  </si>
  <si>
    <t>Никита</t>
  </si>
  <si>
    <t>Михайлович</t>
  </si>
  <si>
    <t>sma23720/edu686134/7/r9wg4</t>
  </si>
  <si>
    <t xml:space="preserve">Цветкова </t>
  </si>
  <si>
    <t>Ярославовна</t>
  </si>
  <si>
    <t>sma23720/edu686134/7/2w58q</t>
  </si>
  <si>
    <t>Черкасов</t>
  </si>
  <si>
    <t>Алексей</t>
  </si>
  <si>
    <t>sma23720/edu686134/7/27w62</t>
  </si>
  <si>
    <t>Юлина</t>
  </si>
  <si>
    <t>Алеся</t>
  </si>
  <si>
    <t>Артемовна</t>
  </si>
  <si>
    <t>sma23820/edu686134/8/26zw2</t>
  </si>
  <si>
    <t>Коростелев</t>
  </si>
  <si>
    <t>Михаил</t>
  </si>
  <si>
    <t>Олегович</t>
  </si>
  <si>
    <t>м</t>
  </si>
  <si>
    <t>Победитель</t>
  </si>
  <si>
    <t>Киселева Наталия Алексеевна</t>
  </si>
  <si>
    <t>sma23820/edu686134/8/r9wwr</t>
  </si>
  <si>
    <t>Дубовик</t>
  </si>
  <si>
    <t>Призер</t>
  </si>
  <si>
    <t>sma23820/edu686134/8/3rq5r</t>
  </si>
  <si>
    <t>Колесов</t>
  </si>
  <si>
    <t>Матвей</t>
  </si>
  <si>
    <t>Александрович</t>
  </si>
  <si>
    <t>sma23820/edu686134/8/2w582</t>
  </si>
  <si>
    <t>Сутормин</t>
  </si>
  <si>
    <t>sma23820/edu686134/8/r3zv2</t>
  </si>
  <si>
    <t>Языкова</t>
  </si>
  <si>
    <t>Александра</t>
  </si>
  <si>
    <t>Валентиновна</t>
  </si>
  <si>
    <t>ж</t>
  </si>
  <si>
    <t>sma23920/edu686134/9/2g742</t>
  </si>
  <si>
    <t>Зырянов</t>
  </si>
  <si>
    <t>Максим</t>
  </si>
  <si>
    <t>Дерябина Валентина Анатольевна</t>
  </si>
  <si>
    <t>sma23820/edu686134/8/r83w2</t>
  </si>
  <si>
    <t>Болдырев</t>
  </si>
  <si>
    <t>Константинович</t>
  </si>
  <si>
    <t>sma23820/edu686134/8/25wz2</t>
  </si>
  <si>
    <t>Макарова</t>
  </si>
  <si>
    <t>Дарина</t>
  </si>
  <si>
    <t>Денисовна</t>
  </si>
  <si>
    <t>sma23820/edu686134/8/248g2</t>
  </si>
  <si>
    <t>Панова</t>
  </si>
  <si>
    <t>Кристина</t>
  </si>
  <si>
    <t>Романовна</t>
  </si>
  <si>
    <t>sma23820/edu686134/8/rzq62</t>
  </si>
  <si>
    <t>Тарасова</t>
  </si>
  <si>
    <t>sma23920/edu686134/9/24wgr</t>
  </si>
  <si>
    <t>Гранитов</t>
  </si>
  <si>
    <t>Вадимович</t>
  </si>
  <si>
    <t>sma23920/edu686134/9/2vvz2</t>
  </si>
  <si>
    <t>Нагайченко</t>
  </si>
  <si>
    <t>sma23920/edu686134/9/r96w2</t>
  </si>
  <si>
    <t>Савенкова</t>
  </si>
  <si>
    <t>Ксения</t>
  </si>
  <si>
    <t>sma23920/edu686134/9/27vqr</t>
  </si>
  <si>
    <t>Толмачев</t>
  </si>
  <si>
    <t>Данилович</t>
  </si>
  <si>
    <t>sma231020/edu686134/10/2w4qr</t>
  </si>
  <si>
    <t>Андреева</t>
  </si>
  <si>
    <t>Ольга</t>
  </si>
  <si>
    <t>Андреевна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</si>
  <si>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</si>
  <si>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Алпатова Ольга Анатольевна</t>
  </si>
  <si>
    <t>sma231020/edu686134/10/r96w2</t>
  </si>
  <si>
    <t>Власов</t>
  </si>
  <si>
    <t>Сергей</t>
  </si>
  <si>
    <t>призер</t>
  </si>
  <si>
    <t>sma231020/edu686134/10/rz962</t>
  </si>
  <si>
    <t>Печерица</t>
  </si>
  <si>
    <t>Андреевич</t>
  </si>
  <si>
    <t>sma231020/edu686134/10/266w2</t>
  </si>
  <si>
    <t>Харин</t>
  </si>
  <si>
    <t>sma231020/edu686134/10/r8zwr</t>
  </si>
  <si>
    <t>Федор</t>
  </si>
  <si>
    <t>sma231020/edu686134/10/r3vv2</t>
  </si>
  <si>
    <t>Ламонова</t>
  </si>
  <si>
    <t>sma231020/edu686134/10/24wgr</t>
  </si>
  <si>
    <t>Баев</t>
  </si>
  <si>
    <t>sma231020/edu686134/10/r8vwr</t>
  </si>
  <si>
    <t>Щугорева</t>
  </si>
  <si>
    <t>Юрьевна</t>
  </si>
  <si>
    <t>Кулиничева рина Ивановна</t>
  </si>
  <si>
    <t>sma231020/edu686134/10/rz762</t>
  </si>
  <si>
    <t>Шевченко</t>
  </si>
  <si>
    <t>Денис</t>
  </si>
  <si>
    <t>Вячеславович</t>
  </si>
  <si>
    <t>sma231020/edu686134/10/rqq5r</t>
  </si>
  <si>
    <t>Дрокин</t>
  </si>
  <si>
    <t>sma231020/edu686134/10/27vqr</t>
  </si>
  <si>
    <t>Измайлова</t>
  </si>
  <si>
    <t>Эдуардовна</t>
  </si>
  <si>
    <t>sma231020/edu686134/10/2v7zr</t>
  </si>
  <si>
    <t>Загородний</t>
  </si>
  <si>
    <t>Николай</t>
  </si>
  <si>
    <t>sma231020/edu686134/10/2gw42</t>
  </si>
  <si>
    <t>Лалаян</t>
  </si>
  <si>
    <t>Рафик</t>
  </si>
  <si>
    <t>Артурович</t>
  </si>
  <si>
    <t>sma231020/edu686134/10/r9vw2</t>
  </si>
  <si>
    <t>Кузнецова</t>
  </si>
  <si>
    <t>Аанастасия</t>
  </si>
  <si>
    <t>Павловна</t>
  </si>
  <si>
    <t>sma231020/edu686134/10/2wv8r</t>
  </si>
  <si>
    <t>Мациевич</t>
  </si>
  <si>
    <t>sma231020/edu686134/10/rqz52</t>
  </si>
  <si>
    <t>Дерябин</t>
  </si>
  <si>
    <t>sma231020/edu686134/10/277q2</t>
  </si>
  <si>
    <t>Жбанова</t>
  </si>
  <si>
    <t>Татьяна</t>
  </si>
  <si>
    <t>Валерьевна</t>
  </si>
  <si>
    <t>sma231020/edu686134/10/r38v2</t>
  </si>
  <si>
    <t>Данила</t>
  </si>
  <si>
    <t>sma231120/edu686134/11/6r9wr</t>
  </si>
  <si>
    <t>Евстафьев</t>
  </si>
  <si>
    <t>Леонидович</t>
  </si>
  <si>
    <t>sma231120/edu686134/11/276qr</t>
  </si>
  <si>
    <t>Крутиков</t>
  </si>
  <si>
    <t>Юрьевич</t>
  </si>
  <si>
    <t>sma231120/edu686134/11/r39vr</t>
  </si>
  <si>
    <t>Семиколенов</t>
  </si>
  <si>
    <t>sma231120/edu686134/11/24qgr</t>
  </si>
  <si>
    <t>Щугорев</t>
  </si>
  <si>
    <t>sma231120/edu686134/11/r8ww2</t>
  </si>
  <si>
    <t>Салин</t>
  </si>
  <si>
    <t>sma231120/edu686134/11/q24gr</t>
  </si>
  <si>
    <t>Гураль</t>
  </si>
  <si>
    <t>sma231120/edu686134/11/qr8w2</t>
  </si>
  <si>
    <t>Дякин</t>
  </si>
  <si>
    <t>sma231120/edu686134/11/2vqzr</t>
  </si>
  <si>
    <t>Богдан</t>
  </si>
  <si>
    <t>sma231120/edu686134/11/265wr</t>
  </si>
  <si>
    <t>Шаталов</t>
  </si>
  <si>
    <t>Алан</t>
  </si>
  <si>
    <t>sma231120/edu686134/11/r99wr</t>
  </si>
  <si>
    <t>Скворцов</t>
  </si>
  <si>
    <r>
      <rPr>
        <sz val="18"/>
        <rFont val="Times New Roman"/>
        <family val="1"/>
      </rPr>
      <t xml:space="preserve">   Председатель жюри: </t>
    </r>
    <r>
      <rPr>
        <u val="single"/>
        <sz val="18"/>
        <rFont val="Times New Roman"/>
        <family val="1"/>
      </rPr>
      <t xml:space="preserve">Телегина Елена Николаевна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</si>
  <si>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rFont val="Times New Roman"/>
        <family val="1"/>
      </rPr>
      <t xml:space="preserve">    Секретарь жюри:  Дерябина Валентина Анатольевна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</si>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</sst>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4" borderId="3" xfId="0" applyFont="1" applyFill="1" applyBorder="1" applyAlignment="1">
      <alignment horizontal="center" vertical="center" wrapText="1"/>
    </xf>
    <xf numFmtId="167" fontId="9" fillId="3" borderId="3" xfId="0" applyNumberFormat="1" applyFont="1" applyFill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 wrapText="1"/>
    </xf>
    <xf numFmtId="164" fontId="9" fillId="5" borderId="3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4" borderId="4" xfId="0" applyFont="1" applyFill="1" applyBorder="1" applyAlignment="1">
      <alignment horizontal="center" vertical="center" wrapText="1"/>
    </xf>
    <xf numFmtId="167" fontId="9" fillId="3" borderId="4" xfId="0" applyNumberFormat="1" applyFont="1" applyFill="1" applyBorder="1" applyAlignment="1">
      <alignment horizontal="center" vertical="center" wrapText="1"/>
    </xf>
    <xf numFmtId="164" fontId="9" fillId="2" borderId="4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abSelected="1" view="pageBreakPreview" zoomScaleNormal="73" zoomScaleSheetLayoutView="100" workbookViewId="0" topLeftCell="A1">
      <selection activeCell="A12" sqref="A12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5"/>
    </row>
    <row r="14" spans="1:1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25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19</v>
      </c>
    </row>
    <row r="28" s="4" customFormat="1" ht="23.25"/>
    <row r="29" spans="1:1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9"/>
      <c r="K30" s="9"/>
      <c r="L30" s="9"/>
      <c r="M30" s="9"/>
      <c r="N30" s="9"/>
      <c r="O30" s="9"/>
      <c r="P30" s="9"/>
      <c r="Q30" s="9"/>
      <c r="R30" s="9"/>
    </row>
    <row r="31" spans="1:18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9" spans="1:1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spans="1:18" ht="96" customHeight="1">
      <c r="A40" s="15">
        <v>1</v>
      </c>
      <c r="B40" s="16" t="s">
        <v>43</v>
      </c>
      <c r="C40" s="17" t="s">
        <v>44</v>
      </c>
      <c r="D40" s="16" t="s">
        <v>45</v>
      </c>
      <c r="E40" s="16" t="s">
        <v>46</v>
      </c>
      <c r="F40" s="16" t="s">
        <v>47</v>
      </c>
      <c r="G40" s="16" t="s">
        <v>48</v>
      </c>
      <c r="H40" s="18">
        <v>40848</v>
      </c>
      <c r="I40" s="16" t="s">
        <v>49</v>
      </c>
      <c r="J40" s="16" t="s">
        <v>50</v>
      </c>
      <c r="K40" s="16">
        <v>5</v>
      </c>
      <c r="L40" s="19">
        <v>3</v>
      </c>
      <c r="M40" s="20">
        <v>8</v>
      </c>
      <c r="N40" s="21">
        <f aca="true" t="shared" si="0" ref="N40:N125">L40/M40</f>
        <v>0.375</v>
      </c>
      <c r="O40" s="22"/>
      <c r="P40" s="22">
        <f aca="true" t="shared" si="1" ref="P40:P83">SUM(L40,O40)</f>
        <v>3</v>
      </c>
      <c r="Q40" s="23" t="s">
        <v>51</v>
      </c>
      <c r="R40" s="16" t="s">
        <v>52</v>
      </c>
    </row>
    <row r="41" spans="1:18" ht="96" customHeight="1">
      <c r="A41" s="15">
        <v>2</v>
      </c>
      <c r="B41" s="16" t="s">
        <v>43</v>
      </c>
      <c r="C41" s="17" t="s">
        <v>53</v>
      </c>
      <c r="D41" s="16" t="s">
        <v>54</v>
      </c>
      <c r="E41" s="16" t="s">
        <v>55</v>
      </c>
      <c r="F41" s="24" t="s">
        <v>56</v>
      </c>
      <c r="G41" s="16" t="s">
        <v>57</v>
      </c>
      <c r="H41" s="18">
        <v>40982</v>
      </c>
      <c r="I41" s="16" t="s">
        <v>49</v>
      </c>
      <c r="J41" s="16" t="s">
        <v>50</v>
      </c>
      <c r="K41" s="16">
        <v>5</v>
      </c>
      <c r="L41" s="19">
        <v>2</v>
      </c>
      <c r="M41" s="20">
        <v>8</v>
      </c>
      <c r="N41" s="21">
        <f t="shared" si="0"/>
        <v>0.25</v>
      </c>
      <c r="O41" s="22"/>
      <c r="P41" s="22">
        <f t="shared" si="1"/>
        <v>2</v>
      </c>
      <c r="Q41" s="23" t="s">
        <v>51</v>
      </c>
      <c r="R41" s="16" t="s">
        <v>52</v>
      </c>
    </row>
    <row r="42" spans="1:18" ht="96" customHeight="1">
      <c r="A42" s="15">
        <v>3</v>
      </c>
      <c r="B42" s="16" t="s">
        <v>43</v>
      </c>
      <c r="C42" s="17" t="s">
        <v>58</v>
      </c>
      <c r="D42" s="16" t="s">
        <v>59</v>
      </c>
      <c r="E42" s="16" t="s">
        <v>60</v>
      </c>
      <c r="F42" s="16" t="s">
        <v>61</v>
      </c>
      <c r="G42" s="16" t="s">
        <v>57</v>
      </c>
      <c r="H42" s="18" t="s">
        <v>62</v>
      </c>
      <c r="I42" s="16" t="s">
        <v>49</v>
      </c>
      <c r="J42" s="16" t="s">
        <v>50</v>
      </c>
      <c r="K42" s="16">
        <v>5</v>
      </c>
      <c r="L42" s="19">
        <v>1</v>
      </c>
      <c r="M42" s="20">
        <v>8</v>
      </c>
      <c r="N42" s="21">
        <f t="shared" si="0"/>
        <v>0.125</v>
      </c>
      <c r="O42" s="22"/>
      <c r="P42" s="22">
        <f t="shared" si="1"/>
        <v>1</v>
      </c>
      <c r="Q42" s="23" t="s">
        <v>51</v>
      </c>
      <c r="R42" s="16" t="s">
        <v>63</v>
      </c>
    </row>
    <row r="43" spans="1:18" ht="96" customHeight="1">
      <c r="A43" s="16">
        <v>4</v>
      </c>
      <c r="B43" s="16" t="s">
        <v>43</v>
      </c>
      <c r="C43" s="17" t="s">
        <v>64</v>
      </c>
      <c r="D43" s="16" t="s">
        <v>65</v>
      </c>
      <c r="E43" s="16" t="s">
        <v>66</v>
      </c>
      <c r="F43" s="24" t="s">
        <v>47</v>
      </c>
      <c r="G43" s="16" t="s">
        <v>48</v>
      </c>
      <c r="H43" s="18">
        <v>41133</v>
      </c>
      <c r="I43" s="16" t="s">
        <v>49</v>
      </c>
      <c r="J43" s="16" t="s">
        <v>50</v>
      </c>
      <c r="K43" s="16">
        <v>5</v>
      </c>
      <c r="L43" s="19">
        <v>1</v>
      </c>
      <c r="M43" s="20">
        <v>8</v>
      </c>
      <c r="N43" s="21">
        <f t="shared" si="0"/>
        <v>0.125</v>
      </c>
      <c r="O43" s="22"/>
      <c r="P43" s="22">
        <f t="shared" si="1"/>
        <v>1</v>
      </c>
      <c r="Q43" s="23" t="s">
        <v>51</v>
      </c>
      <c r="R43" s="16" t="s">
        <v>67</v>
      </c>
    </row>
    <row r="44" spans="1:18" ht="96" customHeight="1">
      <c r="A44" s="16">
        <v>5</v>
      </c>
      <c r="B44" s="16" t="s">
        <v>43</v>
      </c>
      <c r="C44" s="17" t="s">
        <v>68</v>
      </c>
      <c r="D44" s="16" t="s">
        <v>69</v>
      </c>
      <c r="E44" s="16" t="s">
        <v>70</v>
      </c>
      <c r="F44" s="16" t="s">
        <v>71</v>
      </c>
      <c r="G44" s="16" t="s">
        <v>48</v>
      </c>
      <c r="H44" s="18">
        <v>41149</v>
      </c>
      <c r="I44" s="16" t="s">
        <v>49</v>
      </c>
      <c r="J44" s="16" t="s">
        <v>50</v>
      </c>
      <c r="K44" s="16">
        <v>5</v>
      </c>
      <c r="L44" s="19">
        <v>1</v>
      </c>
      <c r="M44" s="20">
        <v>8</v>
      </c>
      <c r="N44" s="21">
        <f t="shared" si="0"/>
        <v>0.125</v>
      </c>
      <c r="O44" s="22"/>
      <c r="P44" s="22">
        <f t="shared" si="1"/>
        <v>1</v>
      </c>
      <c r="Q44" s="23" t="s">
        <v>51</v>
      </c>
      <c r="R44" s="16" t="s">
        <v>63</v>
      </c>
    </row>
    <row r="45" spans="1:18" ht="96" customHeight="1">
      <c r="A45" s="16">
        <v>6</v>
      </c>
      <c r="B45" s="16" t="s">
        <v>43</v>
      </c>
      <c r="C45" s="17" t="s">
        <v>72</v>
      </c>
      <c r="D45" s="16" t="s">
        <v>73</v>
      </c>
      <c r="E45" s="16" t="s">
        <v>74</v>
      </c>
      <c r="F45" s="16" t="s">
        <v>75</v>
      </c>
      <c r="G45" s="16" t="s">
        <v>57</v>
      </c>
      <c r="H45" s="18">
        <v>40961</v>
      </c>
      <c r="I45" s="16" t="s">
        <v>49</v>
      </c>
      <c r="J45" s="16" t="s">
        <v>50</v>
      </c>
      <c r="K45" s="16">
        <v>5</v>
      </c>
      <c r="L45" s="19">
        <v>1</v>
      </c>
      <c r="M45" s="20">
        <v>8</v>
      </c>
      <c r="N45" s="21">
        <f t="shared" si="0"/>
        <v>0.125</v>
      </c>
      <c r="O45" s="22"/>
      <c r="P45" s="22">
        <f t="shared" si="1"/>
        <v>1</v>
      </c>
      <c r="Q45" s="23" t="s">
        <v>51</v>
      </c>
      <c r="R45" s="16" t="s">
        <v>67</v>
      </c>
    </row>
    <row r="46" spans="1:18" ht="80.25" customHeight="1">
      <c r="A46" s="16">
        <v>7</v>
      </c>
      <c r="B46" s="16" t="s">
        <v>43</v>
      </c>
      <c r="C46" s="17" t="s">
        <v>76</v>
      </c>
      <c r="D46" s="16" t="s">
        <v>77</v>
      </c>
      <c r="E46" s="16" t="s">
        <v>78</v>
      </c>
      <c r="F46" s="16" t="s">
        <v>79</v>
      </c>
      <c r="G46" s="16" t="s">
        <v>48</v>
      </c>
      <c r="H46" s="18">
        <v>41261</v>
      </c>
      <c r="I46" s="16" t="s">
        <v>49</v>
      </c>
      <c r="J46" s="16" t="s">
        <v>50</v>
      </c>
      <c r="K46" s="16">
        <v>5</v>
      </c>
      <c r="L46" s="19">
        <v>0</v>
      </c>
      <c r="M46" s="20">
        <v>8</v>
      </c>
      <c r="N46" s="21">
        <f t="shared" si="0"/>
        <v>0</v>
      </c>
      <c r="O46" s="22"/>
      <c r="P46" s="22">
        <f t="shared" si="1"/>
        <v>0</v>
      </c>
      <c r="Q46" s="23" t="s">
        <v>51</v>
      </c>
      <c r="R46" s="16" t="s">
        <v>67</v>
      </c>
    </row>
    <row r="47" spans="1:18" ht="93.75">
      <c r="A47" s="16">
        <v>8</v>
      </c>
      <c r="B47" s="16" t="s">
        <v>43</v>
      </c>
      <c r="C47" s="17" t="s">
        <v>80</v>
      </c>
      <c r="D47" s="16" t="s">
        <v>81</v>
      </c>
      <c r="E47" s="16" t="s">
        <v>82</v>
      </c>
      <c r="F47" s="16" t="s">
        <v>83</v>
      </c>
      <c r="G47" s="16" t="s">
        <v>57</v>
      </c>
      <c r="H47" s="18">
        <v>41268</v>
      </c>
      <c r="I47" s="16" t="s">
        <v>49</v>
      </c>
      <c r="J47" s="16" t="s">
        <v>50</v>
      </c>
      <c r="K47" s="16">
        <v>5</v>
      </c>
      <c r="L47" s="19">
        <v>0</v>
      </c>
      <c r="M47" s="20">
        <v>8</v>
      </c>
      <c r="N47" s="21">
        <f t="shared" si="0"/>
        <v>0</v>
      </c>
      <c r="O47" s="22"/>
      <c r="P47" s="22">
        <f t="shared" si="1"/>
        <v>0</v>
      </c>
      <c r="Q47" s="23" t="s">
        <v>51</v>
      </c>
      <c r="R47" s="16" t="s">
        <v>63</v>
      </c>
    </row>
    <row r="48" spans="1:18" ht="93.75">
      <c r="A48" s="16">
        <v>9</v>
      </c>
      <c r="B48" s="16" t="s">
        <v>43</v>
      </c>
      <c r="C48" s="17" t="s">
        <v>84</v>
      </c>
      <c r="D48" s="16" t="s">
        <v>85</v>
      </c>
      <c r="E48" s="16" t="s">
        <v>86</v>
      </c>
      <c r="F48" s="16" t="s">
        <v>87</v>
      </c>
      <c r="G48" s="16" t="s">
        <v>57</v>
      </c>
      <c r="H48" s="18">
        <v>41156</v>
      </c>
      <c r="I48" s="16" t="s">
        <v>49</v>
      </c>
      <c r="J48" s="16" t="s">
        <v>50</v>
      </c>
      <c r="K48" s="16">
        <v>5</v>
      </c>
      <c r="L48" s="19">
        <v>0</v>
      </c>
      <c r="M48" s="20">
        <v>8</v>
      </c>
      <c r="N48" s="21">
        <f t="shared" si="0"/>
        <v>0</v>
      </c>
      <c r="O48" s="22"/>
      <c r="P48" s="22">
        <f t="shared" si="1"/>
        <v>0</v>
      </c>
      <c r="Q48" s="23" t="s">
        <v>51</v>
      </c>
      <c r="R48" s="16" t="s">
        <v>63</v>
      </c>
    </row>
    <row r="49" spans="1:18" ht="93.75">
      <c r="A49" s="16">
        <v>10</v>
      </c>
      <c r="B49" s="16" t="s">
        <v>43</v>
      </c>
      <c r="C49" s="17" t="s">
        <v>88</v>
      </c>
      <c r="D49" s="16" t="s">
        <v>89</v>
      </c>
      <c r="E49" s="16" t="s">
        <v>90</v>
      </c>
      <c r="F49" s="16" t="s">
        <v>91</v>
      </c>
      <c r="G49" s="16" t="s">
        <v>48</v>
      </c>
      <c r="H49" s="18">
        <v>41146</v>
      </c>
      <c r="I49" s="16" t="s">
        <v>49</v>
      </c>
      <c r="J49" s="16" t="s">
        <v>50</v>
      </c>
      <c r="K49" s="16">
        <v>5</v>
      </c>
      <c r="L49" s="19">
        <v>0</v>
      </c>
      <c r="M49" s="20">
        <v>8</v>
      </c>
      <c r="N49" s="21">
        <f t="shared" si="0"/>
        <v>0</v>
      </c>
      <c r="O49" s="22"/>
      <c r="P49" s="22">
        <f t="shared" si="1"/>
        <v>0</v>
      </c>
      <c r="Q49" s="23" t="s">
        <v>51</v>
      </c>
      <c r="R49" s="16" t="s">
        <v>52</v>
      </c>
    </row>
    <row r="50" spans="1:18" ht="93.75">
      <c r="A50" s="16">
        <v>11</v>
      </c>
      <c r="B50" s="16" t="s">
        <v>43</v>
      </c>
      <c r="C50" s="17" t="s">
        <v>92</v>
      </c>
      <c r="D50" s="16" t="s">
        <v>93</v>
      </c>
      <c r="E50" s="16" t="s">
        <v>94</v>
      </c>
      <c r="F50" s="16" t="s">
        <v>95</v>
      </c>
      <c r="G50" s="16" t="s">
        <v>48</v>
      </c>
      <c r="H50" s="18">
        <v>41017</v>
      </c>
      <c r="I50" s="16" t="s">
        <v>49</v>
      </c>
      <c r="J50" s="16" t="s">
        <v>50</v>
      </c>
      <c r="K50" s="16">
        <v>5</v>
      </c>
      <c r="L50" s="19">
        <v>0</v>
      </c>
      <c r="M50" s="20">
        <v>8</v>
      </c>
      <c r="N50" s="21">
        <f t="shared" si="0"/>
        <v>0</v>
      </c>
      <c r="O50" s="22"/>
      <c r="P50" s="22">
        <f t="shared" si="1"/>
        <v>0</v>
      </c>
      <c r="Q50" s="23" t="s">
        <v>51</v>
      </c>
      <c r="R50" s="16" t="s">
        <v>52</v>
      </c>
    </row>
    <row r="51" spans="1:18" ht="93.75">
      <c r="A51" s="16">
        <v>12</v>
      </c>
      <c r="B51" s="16" t="s">
        <v>43</v>
      </c>
      <c r="C51" s="17" t="s">
        <v>96</v>
      </c>
      <c r="D51" s="16" t="s">
        <v>97</v>
      </c>
      <c r="E51" s="16" t="s">
        <v>98</v>
      </c>
      <c r="F51" s="16" t="s">
        <v>99</v>
      </c>
      <c r="G51" s="16" t="s">
        <v>48</v>
      </c>
      <c r="H51" s="18">
        <v>41184</v>
      </c>
      <c r="I51" s="16" t="s">
        <v>49</v>
      </c>
      <c r="J51" s="16" t="s">
        <v>50</v>
      </c>
      <c r="K51" s="16">
        <v>5</v>
      </c>
      <c r="L51" s="19">
        <v>0</v>
      </c>
      <c r="M51" s="20">
        <v>8</v>
      </c>
      <c r="N51" s="21">
        <f t="shared" si="0"/>
        <v>0</v>
      </c>
      <c r="O51" s="22"/>
      <c r="P51" s="22">
        <f t="shared" si="1"/>
        <v>0</v>
      </c>
      <c r="Q51" s="23" t="s">
        <v>51</v>
      </c>
      <c r="R51" s="16" t="s">
        <v>67</v>
      </c>
    </row>
    <row r="52" spans="1:18" ht="93.75">
      <c r="A52" s="25">
        <v>13</v>
      </c>
      <c r="B52" s="25" t="s">
        <v>43</v>
      </c>
      <c r="C52" s="26" t="s">
        <v>100</v>
      </c>
      <c r="D52" s="25" t="s">
        <v>101</v>
      </c>
      <c r="E52" s="25" t="s">
        <v>102</v>
      </c>
      <c r="F52" s="25" t="s">
        <v>103</v>
      </c>
      <c r="G52" s="25" t="s">
        <v>57</v>
      </c>
      <c r="H52" s="27">
        <v>41144</v>
      </c>
      <c r="I52" s="25" t="s">
        <v>49</v>
      </c>
      <c r="J52" s="25" t="s">
        <v>50</v>
      </c>
      <c r="K52" s="25">
        <v>5</v>
      </c>
      <c r="L52" s="28">
        <v>0</v>
      </c>
      <c r="M52" s="29">
        <v>8</v>
      </c>
      <c r="N52" s="30">
        <f t="shared" si="0"/>
        <v>0</v>
      </c>
      <c r="O52" s="31"/>
      <c r="P52" s="31">
        <f t="shared" si="1"/>
        <v>0</v>
      </c>
      <c r="Q52" s="32" t="s">
        <v>51</v>
      </c>
      <c r="R52" s="25" t="s">
        <v>63</v>
      </c>
    </row>
    <row r="53" spans="1:18" ht="93.75">
      <c r="A53" s="16">
        <v>14</v>
      </c>
      <c r="B53" s="16" t="s">
        <v>43</v>
      </c>
      <c r="C53" s="17" t="s">
        <v>104</v>
      </c>
      <c r="D53" s="16" t="s">
        <v>105</v>
      </c>
      <c r="E53" s="16" t="s">
        <v>106</v>
      </c>
      <c r="F53" s="16" t="s">
        <v>107</v>
      </c>
      <c r="G53" s="16" t="s">
        <v>57</v>
      </c>
      <c r="H53" s="18">
        <v>45086</v>
      </c>
      <c r="I53" s="16" t="s">
        <v>49</v>
      </c>
      <c r="J53" s="16" t="s">
        <v>50</v>
      </c>
      <c r="K53" s="16">
        <v>6</v>
      </c>
      <c r="L53" s="19">
        <v>2</v>
      </c>
      <c r="M53" s="20">
        <v>8</v>
      </c>
      <c r="N53" s="21">
        <f t="shared" si="0"/>
        <v>0.25</v>
      </c>
      <c r="O53" s="22"/>
      <c r="P53" s="22">
        <f t="shared" si="1"/>
        <v>2</v>
      </c>
      <c r="Q53" s="23" t="s">
        <v>51</v>
      </c>
      <c r="R53" s="16" t="s">
        <v>108</v>
      </c>
    </row>
    <row r="54" spans="1:18" ht="93.75">
      <c r="A54" s="16">
        <v>15</v>
      </c>
      <c r="B54" s="16" t="s">
        <v>43</v>
      </c>
      <c r="C54" s="17" t="s">
        <v>109</v>
      </c>
      <c r="D54" s="16" t="s">
        <v>110</v>
      </c>
      <c r="E54" s="16" t="s">
        <v>111</v>
      </c>
      <c r="F54" s="16" t="s">
        <v>56</v>
      </c>
      <c r="G54" s="16" t="s">
        <v>57</v>
      </c>
      <c r="H54" s="18">
        <v>40920</v>
      </c>
      <c r="I54" s="16" t="s">
        <v>49</v>
      </c>
      <c r="J54" s="16" t="s">
        <v>50</v>
      </c>
      <c r="K54" s="16">
        <v>6</v>
      </c>
      <c r="L54" s="19">
        <v>2</v>
      </c>
      <c r="M54" s="20">
        <v>8</v>
      </c>
      <c r="N54" s="21">
        <f t="shared" si="0"/>
        <v>0.25</v>
      </c>
      <c r="O54" s="22"/>
      <c r="P54" s="22">
        <f t="shared" si="1"/>
        <v>2</v>
      </c>
      <c r="Q54" s="23" t="s">
        <v>51</v>
      </c>
      <c r="R54" s="16" t="s">
        <v>108</v>
      </c>
    </row>
    <row r="55" spans="1:18" ht="79.5" customHeight="1">
      <c r="A55" s="16">
        <v>16</v>
      </c>
      <c r="B55" s="16" t="s">
        <v>43</v>
      </c>
      <c r="C55" s="17" t="s">
        <v>112</v>
      </c>
      <c r="D55" s="16" t="s">
        <v>113</v>
      </c>
      <c r="E55" s="16" t="s">
        <v>74</v>
      </c>
      <c r="F55" s="16" t="s">
        <v>114</v>
      </c>
      <c r="G55" s="16" t="s">
        <v>57</v>
      </c>
      <c r="H55" s="18">
        <v>40583</v>
      </c>
      <c r="I55" s="16" t="s">
        <v>49</v>
      </c>
      <c r="J55" s="16" t="s">
        <v>50</v>
      </c>
      <c r="K55" s="16">
        <v>6</v>
      </c>
      <c r="L55" s="19">
        <v>2</v>
      </c>
      <c r="M55" s="20">
        <v>8</v>
      </c>
      <c r="N55" s="21">
        <f t="shared" si="0"/>
        <v>0.25</v>
      </c>
      <c r="O55" s="22"/>
      <c r="P55" s="22">
        <f t="shared" si="1"/>
        <v>2</v>
      </c>
      <c r="Q55" s="23"/>
      <c r="R55" s="16" t="s">
        <v>108</v>
      </c>
    </row>
    <row r="56" spans="1:18" ht="93.75">
      <c r="A56" s="16">
        <v>17</v>
      </c>
      <c r="B56" s="16" t="s">
        <v>43</v>
      </c>
      <c r="C56" s="17" t="s">
        <v>115</v>
      </c>
      <c r="D56" s="16" t="s">
        <v>116</v>
      </c>
      <c r="E56" s="16" t="s">
        <v>60</v>
      </c>
      <c r="F56" s="24" t="s">
        <v>117</v>
      </c>
      <c r="G56" s="16" t="s">
        <v>57</v>
      </c>
      <c r="H56" s="18">
        <v>40855</v>
      </c>
      <c r="I56" s="16" t="s">
        <v>49</v>
      </c>
      <c r="J56" s="16" t="s">
        <v>50</v>
      </c>
      <c r="K56" s="16">
        <v>6</v>
      </c>
      <c r="L56" s="19">
        <v>2</v>
      </c>
      <c r="M56" s="20">
        <v>8</v>
      </c>
      <c r="N56" s="21">
        <f t="shared" si="0"/>
        <v>0.25</v>
      </c>
      <c r="O56" s="22"/>
      <c r="P56" s="22">
        <f t="shared" si="1"/>
        <v>2</v>
      </c>
      <c r="Q56" s="23" t="s">
        <v>51</v>
      </c>
      <c r="R56" s="16" t="s">
        <v>118</v>
      </c>
    </row>
    <row r="57" spans="1:18" ht="93.75">
      <c r="A57" s="16">
        <v>18</v>
      </c>
      <c r="B57" s="16" t="s">
        <v>43</v>
      </c>
      <c r="C57" s="17" t="s">
        <v>119</v>
      </c>
      <c r="D57" s="33" t="s">
        <v>120</v>
      </c>
      <c r="E57" s="34" t="s">
        <v>121</v>
      </c>
      <c r="F57" s="34" t="s">
        <v>122</v>
      </c>
      <c r="G57" s="16" t="s">
        <v>57</v>
      </c>
      <c r="H57" s="18">
        <v>40543</v>
      </c>
      <c r="I57" s="16" t="s">
        <v>49</v>
      </c>
      <c r="J57" s="16" t="s">
        <v>50</v>
      </c>
      <c r="K57" s="16">
        <v>6</v>
      </c>
      <c r="L57" s="19">
        <v>2</v>
      </c>
      <c r="M57" s="20">
        <v>8</v>
      </c>
      <c r="N57" s="21">
        <f t="shared" si="0"/>
        <v>0.25</v>
      </c>
      <c r="O57" s="22"/>
      <c r="P57" s="22">
        <f t="shared" si="1"/>
        <v>2</v>
      </c>
      <c r="Q57" s="23" t="s">
        <v>51</v>
      </c>
      <c r="R57" s="16" t="s">
        <v>108</v>
      </c>
    </row>
    <row r="58" spans="1:18" ht="93.75">
      <c r="A58" s="16">
        <v>19</v>
      </c>
      <c r="B58" s="16" t="s">
        <v>43</v>
      </c>
      <c r="C58" s="17" t="s">
        <v>123</v>
      </c>
      <c r="D58" s="16" t="s">
        <v>124</v>
      </c>
      <c r="E58" s="16" t="s">
        <v>125</v>
      </c>
      <c r="F58" s="16" t="s">
        <v>61</v>
      </c>
      <c r="G58" s="16" t="s">
        <v>57</v>
      </c>
      <c r="H58" s="18">
        <v>40944</v>
      </c>
      <c r="I58" s="16" t="s">
        <v>49</v>
      </c>
      <c r="J58" s="16" t="s">
        <v>50</v>
      </c>
      <c r="K58" s="16">
        <v>6</v>
      </c>
      <c r="L58" s="19">
        <v>1</v>
      </c>
      <c r="M58" s="20">
        <v>8</v>
      </c>
      <c r="N58" s="21">
        <f t="shared" si="0"/>
        <v>0.125</v>
      </c>
      <c r="O58" s="22"/>
      <c r="P58" s="22">
        <f t="shared" si="1"/>
        <v>1</v>
      </c>
      <c r="Q58" s="23" t="s">
        <v>51</v>
      </c>
      <c r="R58" s="16" t="s">
        <v>108</v>
      </c>
    </row>
    <row r="59" spans="1:18" ht="93.75">
      <c r="A59" s="16">
        <v>20</v>
      </c>
      <c r="B59" s="16" t="s">
        <v>43</v>
      </c>
      <c r="C59" s="17" t="s">
        <v>126</v>
      </c>
      <c r="D59" s="16" t="s">
        <v>127</v>
      </c>
      <c r="E59" s="16" t="s">
        <v>125</v>
      </c>
      <c r="F59" s="16" t="s">
        <v>128</v>
      </c>
      <c r="G59" s="16" t="s">
        <v>57</v>
      </c>
      <c r="H59" s="18">
        <v>40772</v>
      </c>
      <c r="I59" s="16" t="s">
        <v>49</v>
      </c>
      <c r="J59" s="16" t="s">
        <v>50</v>
      </c>
      <c r="K59" s="16">
        <v>6</v>
      </c>
      <c r="L59" s="19">
        <v>1</v>
      </c>
      <c r="M59" s="20">
        <v>8</v>
      </c>
      <c r="N59" s="21">
        <f t="shared" si="0"/>
        <v>0.125</v>
      </c>
      <c r="O59" s="22"/>
      <c r="P59" s="22">
        <f t="shared" si="1"/>
        <v>1</v>
      </c>
      <c r="Q59" s="23" t="s">
        <v>51</v>
      </c>
      <c r="R59" s="16" t="s">
        <v>108</v>
      </c>
    </row>
    <row r="60" spans="1:18" ht="93.75">
      <c r="A60" s="16">
        <v>21</v>
      </c>
      <c r="B60" s="16" t="s">
        <v>43</v>
      </c>
      <c r="C60" s="17" t="s">
        <v>129</v>
      </c>
      <c r="D60" s="16" t="s">
        <v>130</v>
      </c>
      <c r="E60" s="16" t="s">
        <v>131</v>
      </c>
      <c r="F60" s="24" t="s">
        <v>132</v>
      </c>
      <c r="G60" s="16" t="s">
        <v>57</v>
      </c>
      <c r="H60" s="18">
        <v>40904</v>
      </c>
      <c r="I60" s="16" t="s">
        <v>49</v>
      </c>
      <c r="J60" s="16" t="s">
        <v>50</v>
      </c>
      <c r="K60" s="16">
        <v>6</v>
      </c>
      <c r="L60" s="19">
        <v>1</v>
      </c>
      <c r="M60" s="20">
        <v>8</v>
      </c>
      <c r="N60" s="21">
        <f t="shared" si="0"/>
        <v>0.125</v>
      </c>
      <c r="O60" s="22"/>
      <c r="P60" s="22">
        <f t="shared" si="1"/>
        <v>1</v>
      </c>
      <c r="Q60" s="23" t="s">
        <v>51</v>
      </c>
      <c r="R60" s="16" t="s">
        <v>108</v>
      </c>
    </row>
    <row r="61" spans="1:18" ht="93.75">
      <c r="A61" s="16">
        <v>22</v>
      </c>
      <c r="B61" s="16" t="s">
        <v>43</v>
      </c>
      <c r="C61" s="17" t="s">
        <v>133</v>
      </c>
      <c r="D61" s="33" t="s">
        <v>134</v>
      </c>
      <c r="E61" s="34" t="s">
        <v>135</v>
      </c>
      <c r="F61" s="34" t="s">
        <v>136</v>
      </c>
      <c r="G61" s="16" t="s">
        <v>57</v>
      </c>
      <c r="H61" s="18">
        <v>40728</v>
      </c>
      <c r="I61" s="16" t="s">
        <v>49</v>
      </c>
      <c r="J61" s="16" t="s">
        <v>50</v>
      </c>
      <c r="K61" s="16">
        <v>6</v>
      </c>
      <c r="L61" s="19">
        <v>1</v>
      </c>
      <c r="M61" s="20">
        <v>8</v>
      </c>
      <c r="N61" s="21">
        <f t="shared" si="0"/>
        <v>0.125</v>
      </c>
      <c r="O61" s="22"/>
      <c r="P61" s="22">
        <f t="shared" si="1"/>
        <v>1</v>
      </c>
      <c r="Q61" s="23" t="s">
        <v>51</v>
      </c>
      <c r="R61" s="16" t="s">
        <v>108</v>
      </c>
    </row>
    <row r="62" spans="1:18" ht="93.75">
      <c r="A62" s="16">
        <v>23</v>
      </c>
      <c r="B62" s="16" t="s">
        <v>43</v>
      </c>
      <c r="C62" s="17" t="s">
        <v>137</v>
      </c>
      <c r="D62" s="33" t="s">
        <v>138</v>
      </c>
      <c r="E62" s="34" t="s">
        <v>139</v>
      </c>
      <c r="F62" s="34" t="s">
        <v>61</v>
      </c>
      <c r="G62" s="16" t="s">
        <v>57</v>
      </c>
      <c r="H62" s="18">
        <v>45126</v>
      </c>
      <c r="I62" s="16" t="s">
        <v>49</v>
      </c>
      <c r="J62" s="16" t="s">
        <v>50</v>
      </c>
      <c r="K62" s="16">
        <v>6</v>
      </c>
      <c r="L62" s="19">
        <v>1</v>
      </c>
      <c r="M62" s="20">
        <v>8</v>
      </c>
      <c r="N62" s="21">
        <f t="shared" si="0"/>
        <v>0.125</v>
      </c>
      <c r="O62" s="22"/>
      <c r="P62" s="22">
        <f t="shared" si="1"/>
        <v>1</v>
      </c>
      <c r="Q62" s="23" t="s">
        <v>51</v>
      </c>
      <c r="R62" s="16" t="s">
        <v>108</v>
      </c>
    </row>
    <row r="63" spans="1:18" ht="93.75">
      <c r="A63" s="16">
        <v>24</v>
      </c>
      <c r="B63" s="16" t="s">
        <v>43</v>
      </c>
      <c r="C63" s="17" t="s">
        <v>140</v>
      </c>
      <c r="D63" s="16" t="s">
        <v>141</v>
      </c>
      <c r="E63" s="16" t="s">
        <v>142</v>
      </c>
      <c r="F63" s="16" t="s">
        <v>143</v>
      </c>
      <c r="G63" s="16" t="s">
        <v>48</v>
      </c>
      <c r="H63" s="18">
        <v>40684</v>
      </c>
      <c r="I63" s="16" t="s">
        <v>49</v>
      </c>
      <c r="J63" s="16" t="s">
        <v>50</v>
      </c>
      <c r="K63" s="16">
        <v>6</v>
      </c>
      <c r="L63" s="19">
        <v>0</v>
      </c>
      <c r="M63" s="20">
        <v>8</v>
      </c>
      <c r="N63" s="21">
        <f t="shared" si="0"/>
        <v>0</v>
      </c>
      <c r="O63" s="22"/>
      <c r="P63" s="22">
        <f t="shared" si="1"/>
        <v>0</v>
      </c>
      <c r="Q63" s="23" t="s">
        <v>51</v>
      </c>
      <c r="R63" s="16" t="s">
        <v>108</v>
      </c>
    </row>
    <row r="64" spans="1:18" ht="93.75">
      <c r="A64" s="16">
        <v>25</v>
      </c>
      <c r="B64" s="16" t="s">
        <v>43</v>
      </c>
      <c r="C64" s="17" t="s">
        <v>144</v>
      </c>
      <c r="D64" s="16" t="s">
        <v>145</v>
      </c>
      <c r="E64" s="16" t="s">
        <v>146</v>
      </c>
      <c r="F64" s="16" t="s">
        <v>147</v>
      </c>
      <c r="G64" s="16" t="s">
        <v>48</v>
      </c>
      <c r="H64" s="18">
        <v>40617</v>
      </c>
      <c r="I64" s="16" t="s">
        <v>49</v>
      </c>
      <c r="J64" s="16" t="s">
        <v>50</v>
      </c>
      <c r="K64" s="16">
        <v>6</v>
      </c>
      <c r="L64" s="19">
        <v>0</v>
      </c>
      <c r="M64" s="20">
        <v>8</v>
      </c>
      <c r="N64" s="21">
        <f t="shared" si="0"/>
        <v>0</v>
      </c>
      <c r="O64" s="22"/>
      <c r="P64" s="22">
        <f t="shared" si="1"/>
        <v>0</v>
      </c>
      <c r="Q64" s="23" t="s">
        <v>51</v>
      </c>
      <c r="R64" s="16" t="s">
        <v>118</v>
      </c>
    </row>
    <row r="65" spans="1:18" ht="93.75">
      <c r="A65" s="16">
        <v>26</v>
      </c>
      <c r="B65" s="16" t="s">
        <v>43</v>
      </c>
      <c r="C65" s="17" t="s">
        <v>148</v>
      </c>
      <c r="D65" s="33" t="s">
        <v>149</v>
      </c>
      <c r="E65" s="34" t="s">
        <v>150</v>
      </c>
      <c r="F65" s="34" t="s">
        <v>136</v>
      </c>
      <c r="G65" s="16" t="s">
        <v>57</v>
      </c>
      <c r="H65" s="18">
        <v>40705</v>
      </c>
      <c r="I65" s="16" t="s">
        <v>49</v>
      </c>
      <c r="J65" s="16" t="s">
        <v>50</v>
      </c>
      <c r="K65" s="16">
        <v>6</v>
      </c>
      <c r="L65" s="19">
        <v>0</v>
      </c>
      <c r="M65" s="20">
        <v>8</v>
      </c>
      <c r="N65" s="21">
        <f t="shared" si="0"/>
        <v>0</v>
      </c>
      <c r="O65" s="22"/>
      <c r="P65" s="22">
        <f t="shared" si="1"/>
        <v>0</v>
      </c>
      <c r="Q65" s="23" t="s">
        <v>51</v>
      </c>
      <c r="R65" s="16" t="s">
        <v>108</v>
      </c>
    </row>
    <row r="66" spans="1:18" ht="93.75">
      <c r="A66" s="16">
        <v>27</v>
      </c>
      <c r="B66" s="16" t="s">
        <v>43</v>
      </c>
      <c r="C66" s="17" t="s">
        <v>151</v>
      </c>
      <c r="D66" s="33" t="s">
        <v>152</v>
      </c>
      <c r="E66" s="34" t="s">
        <v>153</v>
      </c>
      <c r="F66" s="34" t="s">
        <v>154</v>
      </c>
      <c r="G66" s="16" t="s">
        <v>48</v>
      </c>
      <c r="H66" s="18">
        <v>40744</v>
      </c>
      <c r="I66" s="16" t="s">
        <v>49</v>
      </c>
      <c r="J66" s="16" t="s">
        <v>50</v>
      </c>
      <c r="K66" s="16">
        <v>6</v>
      </c>
      <c r="L66" s="19">
        <v>0</v>
      </c>
      <c r="M66" s="20">
        <v>8</v>
      </c>
      <c r="N66" s="21">
        <f t="shared" si="0"/>
        <v>0</v>
      </c>
      <c r="O66" s="22"/>
      <c r="P66" s="22">
        <f t="shared" si="1"/>
        <v>0</v>
      </c>
      <c r="Q66" s="23" t="s">
        <v>51</v>
      </c>
      <c r="R66" s="16" t="s">
        <v>118</v>
      </c>
    </row>
    <row r="67" spans="1:18" ht="93.75">
      <c r="A67" s="25">
        <v>28</v>
      </c>
      <c r="B67" s="25" t="s">
        <v>43</v>
      </c>
      <c r="C67" s="26" t="s">
        <v>155</v>
      </c>
      <c r="D67" s="35" t="s">
        <v>156</v>
      </c>
      <c r="E67" s="36" t="s">
        <v>157</v>
      </c>
      <c r="F67" s="36" t="s">
        <v>79</v>
      </c>
      <c r="G67" s="25" t="s">
        <v>48</v>
      </c>
      <c r="H67" s="27">
        <v>40771</v>
      </c>
      <c r="I67" s="25" t="s">
        <v>49</v>
      </c>
      <c r="J67" s="25" t="s">
        <v>50</v>
      </c>
      <c r="K67" s="25">
        <v>6</v>
      </c>
      <c r="L67" s="28">
        <v>0</v>
      </c>
      <c r="M67" s="29">
        <v>8</v>
      </c>
      <c r="N67" s="30">
        <f t="shared" si="0"/>
        <v>0</v>
      </c>
      <c r="O67" s="31"/>
      <c r="P67" s="31">
        <f t="shared" si="1"/>
        <v>0</v>
      </c>
      <c r="Q67" s="32" t="s">
        <v>51</v>
      </c>
      <c r="R67" s="25" t="s">
        <v>108</v>
      </c>
    </row>
    <row r="68" spans="1:18" ht="93.75">
      <c r="A68" s="16">
        <v>29</v>
      </c>
      <c r="B68" s="16" t="s">
        <v>43</v>
      </c>
      <c r="C68" s="17" t="s">
        <v>158</v>
      </c>
      <c r="D68" s="33" t="s">
        <v>159</v>
      </c>
      <c r="E68" s="34" t="s">
        <v>98</v>
      </c>
      <c r="F68" s="34" t="s">
        <v>160</v>
      </c>
      <c r="G68" s="16" t="s">
        <v>48</v>
      </c>
      <c r="H68" s="18">
        <v>40464</v>
      </c>
      <c r="I68" s="16" t="s">
        <v>49</v>
      </c>
      <c r="J68" s="16" t="s">
        <v>50</v>
      </c>
      <c r="K68" s="16">
        <v>7</v>
      </c>
      <c r="L68" s="19">
        <v>6</v>
      </c>
      <c r="M68" s="20">
        <v>8</v>
      </c>
      <c r="N68" s="21">
        <f t="shared" si="0"/>
        <v>0.75</v>
      </c>
      <c r="O68" s="22"/>
      <c r="P68" s="22">
        <f t="shared" si="1"/>
        <v>6</v>
      </c>
      <c r="Q68" s="23" t="s">
        <v>161</v>
      </c>
      <c r="R68" s="16" t="s">
        <v>162</v>
      </c>
    </row>
    <row r="69" spans="1:18" ht="93.75">
      <c r="A69" s="37">
        <v>30</v>
      </c>
      <c r="B69" s="37" t="s">
        <v>43</v>
      </c>
      <c r="C69" s="38" t="s">
        <v>163</v>
      </c>
      <c r="D69" s="39" t="s">
        <v>164</v>
      </c>
      <c r="E69" s="40" t="s">
        <v>165</v>
      </c>
      <c r="F69" s="40" t="s">
        <v>166</v>
      </c>
      <c r="G69" s="37" t="s">
        <v>48</v>
      </c>
      <c r="H69" s="41">
        <v>40253</v>
      </c>
      <c r="I69" s="37" t="s">
        <v>49</v>
      </c>
      <c r="J69" s="37" t="s">
        <v>50</v>
      </c>
      <c r="K69" s="37">
        <v>7</v>
      </c>
      <c r="L69" s="42">
        <v>3</v>
      </c>
      <c r="M69" s="43">
        <v>8</v>
      </c>
      <c r="N69" s="44">
        <f t="shared" si="0"/>
        <v>0.375</v>
      </c>
      <c r="O69" s="45"/>
      <c r="P69" s="45">
        <f t="shared" si="1"/>
        <v>3</v>
      </c>
      <c r="Q69" s="23" t="s">
        <v>51</v>
      </c>
      <c r="R69" s="37" t="s">
        <v>167</v>
      </c>
    </row>
    <row r="70" spans="1:18" ht="93.75">
      <c r="A70" s="16">
        <v>31</v>
      </c>
      <c r="B70" s="16" t="s">
        <v>43</v>
      </c>
      <c r="C70" s="17" t="s">
        <v>168</v>
      </c>
      <c r="D70" s="33" t="s">
        <v>169</v>
      </c>
      <c r="E70" s="34" t="s">
        <v>170</v>
      </c>
      <c r="F70" s="34" t="s">
        <v>171</v>
      </c>
      <c r="G70" s="16" t="s">
        <v>57</v>
      </c>
      <c r="H70" s="18">
        <v>40217</v>
      </c>
      <c r="I70" s="16" t="s">
        <v>49</v>
      </c>
      <c r="J70" s="16" t="s">
        <v>50</v>
      </c>
      <c r="K70" s="16">
        <v>7</v>
      </c>
      <c r="L70" s="19">
        <v>3</v>
      </c>
      <c r="M70" s="20">
        <v>8</v>
      </c>
      <c r="N70" s="21">
        <f t="shared" si="0"/>
        <v>0.375</v>
      </c>
      <c r="O70" s="22"/>
      <c r="P70" s="22">
        <f t="shared" si="1"/>
        <v>3</v>
      </c>
      <c r="Q70" s="23" t="s">
        <v>51</v>
      </c>
      <c r="R70" s="16" t="s">
        <v>167</v>
      </c>
    </row>
    <row r="71" spans="1:18" ht="93.75">
      <c r="A71" s="16">
        <v>32</v>
      </c>
      <c r="B71" s="16" t="s">
        <v>43</v>
      </c>
      <c r="C71" s="17" t="s">
        <v>172</v>
      </c>
      <c r="D71" s="33" t="s">
        <v>173</v>
      </c>
      <c r="E71" s="34" t="s">
        <v>174</v>
      </c>
      <c r="F71" s="34" t="s">
        <v>175</v>
      </c>
      <c r="G71" s="16" t="s">
        <v>48</v>
      </c>
      <c r="H71" s="18">
        <v>40119</v>
      </c>
      <c r="I71" s="16" t="s">
        <v>49</v>
      </c>
      <c r="J71" s="16" t="s">
        <v>50</v>
      </c>
      <c r="K71" s="16">
        <v>7</v>
      </c>
      <c r="L71" s="19">
        <v>3</v>
      </c>
      <c r="M71" s="20">
        <v>8</v>
      </c>
      <c r="N71" s="21">
        <f t="shared" si="0"/>
        <v>0.375</v>
      </c>
      <c r="O71" s="22"/>
      <c r="P71" s="22">
        <f t="shared" si="1"/>
        <v>3</v>
      </c>
      <c r="Q71" s="23" t="s">
        <v>51</v>
      </c>
      <c r="R71" s="16" t="s">
        <v>176</v>
      </c>
    </row>
    <row r="72" spans="1:18" ht="93.75">
      <c r="A72" s="16">
        <v>33</v>
      </c>
      <c r="B72" s="16" t="s">
        <v>43</v>
      </c>
      <c r="C72" s="17" t="s">
        <v>177</v>
      </c>
      <c r="D72" s="33" t="s">
        <v>85</v>
      </c>
      <c r="E72" s="34" t="s">
        <v>178</v>
      </c>
      <c r="F72" s="34" t="s">
        <v>61</v>
      </c>
      <c r="G72" s="16" t="s">
        <v>57</v>
      </c>
      <c r="H72" s="18">
        <v>40407</v>
      </c>
      <c r="I72" s="16" t="s">
        <v>49</v>
      </c>
      <c r="J72" s="16" t="s">
        <v>50</v>
      </c>
      <c r="K72" s="16">
        <v>7</v>
      </c>
      <c r="L72" s="19">
        <v>2</v>
      </c>
      <c r="M72" s="20">
        <v>8</v>
      </c>
      <c r="N72" s="21">
        <f t="shared" si="0"/>
        <v>0.25</v>
      </c>
      <c r="O72" s="22"/>
      <c r="P72" s="22">
        <f t="shared" si="1"/>
        <v>2</v>
      </c>
      <c r="Q72" s="23" t="s">
        <v>51</v>
      </c>
      <c r="R72" s="16" t="s">
        <v>167</v>
      </c>
    </row>
    <row r="73" spans="1:18" ht="93.75">
      <c r="A73" s="16">
        <v>34</v>
      </c>
      <c r="B73" s="16" t="s">
        <v>43</v>
      </c>
      <c r="C73" s="17" t="s">
        <v>179</v>
      </c>
      <c r="D73" s="33" t="s">
        <v>180</v>
      </c>
      <c r="E73" s="34" t="s">
        <v>181</v>
      </c>
      <c r="F73" s="34" t="s">
        <v>56</v>
      </c>
      <c r="G73" s="16" t="s">
        <v>57</v>
      </c>
      <c r="H73" s="18">
        <v>40415</v>
      </c>
      <c r="I73" s="16" t="s">
        <v>49</v>
      </c>
      <c r="J73" s="16" t="s">
        <v>50</v>
      </c>
      <c r="K73" s="16">
        <v>7</v>
      </c>
      <c r="L73" s="19">
        <v>2</v>
      </c>
      <c r="M73" s="20">
        <v>8</v>
      </c>
      <c r="N73" s="21">
        <f t="shared" si="0"/>
        <v>0.25</v>
      </c>
      <c r="O73" s="22"/>
      <c r="P73" s="22">
        <f t="shared" si="1"/>
        <v>2</v>
      </c>
      <c r="Q73" s="23" t="s">
        <v>51</v>
      </c>
      <c r="R73" s="16" t="s">
        <v>118</v>
      </c>
    </row>
    <row r="74" spans="1:18" ht="93.75">
      <c r="A74" s="16">
        <v>35</v>
      </c>
      <c r="B74" s="16" t="s">
        <v>43</v>
      </c>
      <c r="C74" s="17" t="s">
        <v>182</v>
      </c>
      <c r="D74" s="33" t="s">
        <v>183</v>
      </c>
      <c r="E74" s="34" t="s">
        <v>184</v>
      </c>
      <c r="F74" s="34" t="s">
        <v>185</v>
      </c>
      <c r="G74" s="16" t="s">
        <v>57</v>
      </c>
      <c r="H74" s="18">
        <v>40126</v>
      </c>
      <c r="I74" s="16" t="s">
        <v>49</v>
      </c>
      <c r="J74" s="16" t="s">
        <v>50</v>
      </c>
      <c r="K74" s="16">
        <v>7</v>
      </c>
      <c r="L74" s="19">
        <v>1</v>
      </c>
      <c r="M74" s="20">
        <v>8</v>
      </c>
      <c r="N74" s="21">
        <f t="shared" si="0"/>
        <v>0.125</v>
      </c>
      <c r="O74" s="22"/>
      <c r="P74" s="22">
        <f t="shared" si="1"/>
        <v>1</v>
      </c>
      <c r="Q74" s="23" t="s">
        <v>51</v>
      </c>
      <c r="R74" s="16" t="s">
        <v>167</v>
      </c>
    </row>
    <row r="75" spans="1:18" ht="93.75">
      <c r="A75" s="16">
        <v>36</v>
      </c>
      <c r="B75" s="16" t="s">
        <v>43</v>
      </c>
      <c r="C75" s="17" t="s">
        <v>186</v>
      </c>
      <c r="D75" s="16" t="s">
        <v>187</v>
      </c>
      <c r="E75" s="16" t="s">
        <v>188</v>
      </c>
      <c r="F75" s="16" t="s">
        <v>91</v>
      </c>
      <c r="G75" s="16" t="s">
        <v>48</v>
      </c>
      <c r="H75" s="18">
        <v>40400</v>
      </c>
      <c r="I75" s="16" t="s">
        <v>49</v>
      </c>
      <c r="J75" s="16" t="s">
        <v>50</v>
      </c>
      <c r="K75" s="16">
        <v>7</v>
      </c>
      <c r="L75" s="19">
        <v>1</v>
      </c>
      <c r="M75" s="20">
        <v>8</v>
      </c>
      <c r="N75" s="21">
        <f t="shared" si="0"/>
        <v>0.125</v>
      </c>
      <c r="O75" s="22"/>
      <c r="P75" s="22">
        <f t="shared" si="1"/>
        <v>1</v>
      </c>
      <c r="Q75" s="23" t="s">
        <v>51</v>
      </c>
      <c r="R75" s="16" t="s">
        <v>118</v>
      </c>
    </row>
    <row r="76" spans="1:18" ht="93.75">
      <c r="A76" s="16">
        <v>37</v>
      </c>
      <c r="B76" s="16" t="s">
        <v>43</v>
      </c>
      <c r="C76" s="17" t="s">
        <v>189</v>
      </c>
      <c r="D76" s="16" t="s">
        <v>190</v>
      </c>
      <c r="E76" s="16" t="s">
        <v>146</v>
      </c>
      <c r="F76" s="16" t="s">
        <v>91</v>
      </c>
      <c r="G76" s="16" t="s">
        <v>48</v>
      </c>
      <c r="H76" s="18">
        <v>40258</v>
      </c>
      <c r="I76" s="16" t="s">
        <v>49</v>
      </c>
      <c r="J76" s="16" t="s">
        <v>50</v>
      </c>
      <c r="K76" s="16">
        <v>7</v>
      </c>
      <c r="L76" s="19">
        <v>1</v>
      </c>
      <c r="M76" s="20">
        <v>8</v>
      </c>
      <c r="N76" s="21">
        <f t="shared" si="0"/>
        <v>0.125</v>
      </c>
      <c r="O76" s="22"/>
      <c r="P76" s="22">
        <f t="shared" si="1"/>
        <v>1</v>
      </c>
      <c r="Q76" s="23" t="s">
        <v>51</v>
      </c>
      <c r="R76" s="16" t="s">
        <v>176</v>
      </c>
    </row>
    <row r="77" spans="1:18" ht="93.75">
      <c r="A77" s="16">
        <v>38</v>
      </c>
      <c r="B77" s="16" t="s">
        <v>43</v>
      </c>
      <c r="C77" s="17" t="s">
        <v>191</v>
      </c>
      <c r="D77" s="33" t="s">
        <v>192</v>
      </c>
      <c r="E77" s="34" t="s">
        <v>193</v>
      </c>
      <c r="F77" s="34" t="s">
        <v>194</v>
      </c>
      <c r="G77" s="16" t="s">
        <v>48</v>
      </c>
      <c r="H77" s="18">
        <v>40295</v>
      </c>
      <c r="I77" s="16" t="s">
        <v>49</v>
      </c>
      <c r="J77" s="16" t="s">
        <v>50</v>
      </c>
      <c r="K77" s="16">
        <v>7</v>
      </c>
      <c r="L77" s="19">
        <v>0</v>
      </c>
      <c r="M77" s="20">
        <v>8</v>
      </c>
      <c r="N77" s="21">
        <f t="shared" si="0"/>
        <v>0</v>
      </c>
      <c r="O77" s="22"/>
      <c r="P77" s="22">
        <f t="shared" si="1"/>
        <v>0</v>
      </c>
      <c r="Q77" s="23" t="s">
        <v>51</v>
      </c>
      <c r="R77" s="16" t="s">
        <v>162</v>
      </c>
    </row>
    <row r="78" spans="1:18" ht="93.75">
      <c r="A78" s="16">
        <v>39</v>
      </c>
      <c r="B78" s="16" t="s">
        <v>43</v>
      </c>
      <c r="C78" s="17" t="s">
        <v>195</v>
      </c>
      <c r="D78" s="33" t="s">
        <v>196</v>
      </c>
      <c r="E78" s="34" t="s">
        <v>197</v>
      </c>
      <c r="F78" s="34" t="s">
        <v>198</v>
      </c>
      <c r="G78" s="16" t="s">
        <v>48</v>
      </c>
      <c r="H78" s="18">
        <v>40325</v>
      </c>
      <c r="I78" s="16" t="s">
        <v>49</v>
      </c>
      <c r="J78" s="16" t="s">
        <v>50</v>
      </c>
      <c r="K78" s="16">
        <v>7</v>
      </c>
      <c r="L78" s="19"/>
      <c r="M78" s="20">
        <v>8</v>
      </c>
      <c r="N78" s="21">
        <f t="shared" si="0"/>
        <v>0</v>
      </c>
      <c r="O78" s="22"/>
      <c r="P78" s="22">
        <f t="shared" si="1"/>
        <v>0</v>
      </c>
      <c r="Q78" s="23" t="s">
        <v>51</v>
      </c>
      <c r="R78" s="16" t="s">
        <v>118</v>
      </c>
    </row>
    <row r="79" spans="1:18" ht="93.75">
      <c r="A79" s="16">
        <v>40</v>
      </c>
      <c r="B79" s="16" t="s">
        <v>43</v>
      </c>
      <c r="C79" s="17" t="s">
        <v>199</v>
      </c>
      <c r="D79" s="33" t="s">
        <v>200</v>
      </c>
      <c r="E79" s="34" t="s">
        <v>201</v>
      </c>
      <c r="F79" s="34" t="s">
        <v>202</v>
      </c>
      <c r="G79" s="16" t="s">
        <v>48</v>
      </c>
      <c r="H79" s="18">
        <v>40387</v>
      </c>
      <c r="I79" s="16" t="s">
        <v>49</v>
      </c>
      <c r="J79" s="16" t="s">
        <v>50</v>
      </c>
      <c r="K79" s="16">
        <v>7</v>
      </c>
      <c r="L79" s="19">
        <v>0</v>
      </c>
      <c r="M79" s="20">
        <v>8</v>
      </c>
      <c r="N79" s="21">
        <f t="shared" si="0"/>
        <v>0</v>
      </c>
      <c r="O79" s="22"/>
      <c r="P79" s="22">
        <f t="shared" si="1"/>
        <v>0</v>
      </c>
      <c r="Q79" s="23" t="s">
        <v>51</v>
      </c>
      <c r="R79" s="16" t="s">
        <v>162</v>
      </c>
    </row>
    <row r="80" spans="1:18" ht="93.75">
      <c r="A80" s="16">
        <v>41</v>
      </c>
      <c r="B80" s="16" t="s">
        <v>43</v>
      </c>
      <c r="C80" s="17" t="s">
        <v>203</v>
      </c>
      <c r="D80" s="16" t="s">
        <v>204</v>
      </c>
      <c r="E80" s="16" t="s">
        <v>205</v>
      </c>
      <c r="F80" s="16" t="s">
        <v>206</v>
      </c>
      <c r="G80" s="16" t="s">
        <v>57</v>
      </c>
      <c r="H80" s="18">
        <v>40206</v>
      </c>
      <c r="I80" s="16" t="s">
        <v>49</v>
      </c>
      <c r="J80" s="16" t="s">
        <v>50</v>
      </c>
      <c r="K80" s="16">
        <v>7</v>
      </c>
      <c r="L80" s="19">
        <v>0</v>
      </c>
      <c r="M80" s="20">
        <v>8</v>
      </c>
      <c r="N80" s="21">
        <f t="shared" si="0"/>
        <v>0</v>
      </c>
      <c r="O80" s="22"/>
      <c r="P80" s="22">
        <f t="shared" si="1"/>
        <v>0</v>
      </c>
      <c r="Q80" s="23" t="s">
        <v>51</v>
      </c>
      <c r="R80" s="16" t="s">
        <v>118</v>
      </c>
    </row>
    <row r="81" spans="1:18" ht="93.75">
      <c r="A81" s="16">
        <v>42</v>
      </c>
      <c r="B81" s="16" t="s">
        <v>43</v>
      </c>
      <c r="C81" s="17" t="s">
        <v>207</v>
      </c>
      <c r="D81" s="16" t="s">
        <v>208</v>
      </c>
      <c r="E81" s="16" t="s">
        <v>78</v>
      </c>
      <c r="F81" s="16" t="s">
        <v>209</v>
      </c>
      <c r="G81" s="16" t="s">
        <v>48</v>
      </c>
      <c r="H81" s="18">
        <v>40356</v>
      </c>
      <c r="I81" s="16" t="s">
        <v>49</v>
      </c>
      <c r="J81" s="16" t="s">
        <v>50</v>
      </c>
      <c r="K81" s="16">
        <v>7</v>
      </c>
      <c r="L81" s="19">
        <v>0</v>
      </c>
      <c r="M81" s="20">
        <v>8</v>
      </c>
      <c r="N81" s="21">
        <f t="shared" si="0"/>
        <v>0</v>
      </c>
      <c r="O81" s="22"/>
      <c r="P81" s="22">
        <f t="shared" si="1"/>
        <v>0</v>
      </c>
      <c r="Q81" s="23" t="s">
        <v>51</v>
      </c>
      <c r="R81" s="16" t="s">
        <v>167</v>
      </c>
    </row>
    <row r="82" spans="1:18" ht="93.75">
      <c r="A82" s="16">
        <v>43</v>
      </c>
      <c r="B82" s="16" t="s">
        <v>43</v>
      </c>
      <c r="C82" s="17" t="s">
        <v>210</v>
      </c>
      <c r="D82" s="16" t="s">
        <v>211</v>
      </c>
      <c r="E82" s="16" t="s">
        <v>212</v>
      </c>
      <c r="F82" s="16" t="s">
        <v>56</v>
      </c>
      <c r="G82" s="16" t="s">
        <v>57</v>
      </c>
      <c r="H82" s="18">
        <v>40283</v>
      </c>
      <c r="I82" s="16" t="s">
        <v>49</v>
      </c>
      <c r="J82" s="16" t="s">
        <v>50</v>
      </c>
      <c r="K82" s="16">
        <v>7</v>
      </c>
      <c r="L82" s="19">
        <v>0</v>
      </c>
      <c r="M82" s="20">
        <v>8</v>
      </c>
      <c r="N82" s="21">
        <f t="shared" si="0"/>
        <v>0</v>
      </c>
      <c r="O82" s="22"/>
      <c r="P82" s="22">
        <f t="shared" si="1"/>
        <v>0</v>
      </c>
      <c r="Q82" s="23" t="s">
        <v>51</v>
      </c>
      <c r="R82" s="16" t="s">
        <v>162</v>
      </c>
    </row>
    <row r="83" spans="1:18" ht="93.75">
      <c r="A83" s="25">
        <v>44</v>
      </c>
      <c r="B83" s="25" t="s">
        <v>43</v>
      </c>
      <c r="C83" s="26" t="s">
        <v>213</v>
      </c>
      <c r="D83" s="25" t="s">
        <v>214</v>
      </c>
      <c r="E83" s="25" t="s">
        <v>215</v>
      </c>
      <c r="F83" s="25" t="s">
        <v>216</v>
      </c>
      <c r="G83" s="25" t="s">
        <v>48</v>
      </c>
      <c r="H83" s="27">
        <v>40383</v>
      </c>
      <c r="I83" s="25" t="s">
        <v>49</v>
      </c>
      <c r="J83" s="25" t="s">
        <v>50</v>
      </c>
      <c r="K83" s="25">
        <v>7</v>
      </c>
      <c r="L83" s="28">
        <v>0</v>
      </c>
      <c r="M83" s="29">
        <v>8</v>
      </c>
      <c r="N83" s="30">
        <f t="shared" si="0"/>
        <v>0</v>
      </c>
      <c r="O83" s="31"/>
      <c r="P83" s="31">
        <f t="shared" si="1"/>
        <v>0</v>
      </c>
      <c r="Q83" s="32" t="s">
        <v>51</v>
      </c>
      <c r="R83" s="25" t="s">
        <v>118</v>
      </c>
    </row>
    <row r="84" spans="1:18" ht="93.75">
      <c r="A84" s="16">
        <v>45</v>
      </c>
      <c r="B84" s="16" t="s">
        <v>43</v>
      </c>
      <c r="C84" s="17" t="s">
        <v>217</v>
      </c>
      <c r="D84" s="16" t="s">
        <v>218</v>
      </c>
      <c r="E84" s="16" t="s">
        <v>219</v>
      </c>
      <c r="F84" s="16" t="s">
        <v>220</v>
      </c>
      <c r="G84" s="16" t="s">
        <v>221</v>
      </c>
      <c r="H84" s="18">
        <v>40012</v>
      </c>
      <c r="I84" s="16" t="s">
        <v>49</v>
      </c>
      <c r="J84" s="16" t="s">
        <v>50</v>
      </c>
      <c r="K84" s="16">
        <v>8</v>
      </c>
      <c r="L84" s="19">
        <v>6</v>
      </c>
      <c r="M84" s="20">
        <v>8</v>
      </c>
      <c r="N84" s="21">
        <f t="shared" si="0"/>
        <v>0.75</v>
      </c>
      <c r="O84" s="22"/>
      <c r="P84" s="46">
        <v>6</v>
      </c>
      <c r="Q84" s="23" t="s">
        <v>222</v>
      </c>
      <c r="R84" s="16" t="s">
        <v>223</v>
      </c>
    </row>
    <row r="85" spans="1:18" ht="93.75">
      <c r="A85" s="16">
        <v>46</v>
      </c>
      <c r="B85" s="16" t="s">
        <v>43</v>
      </c>
      <c r="C85" s="17" t="s">
        <v>224</v>
      </c>
      <c r="D85" s="16" t="s">
        <v>225</v>
      </c>
      <c r="E85" s="16" t="s">
        <v>121</v>
      </c>
      <c r="F85" s="16" t="s">
        <v>107</v>
      </c>
      <c r="G85" s="16" t="s">
        <v>221</v>
      </c>
      <c r="H85" s="18">
        <v>40034</v>
      </c>
      <c r="I85" s="16" t="s">
        <v>49</v>
      </c>
      <c r="J85" s="16" t="s">
        <v>50</v>
      </c>
      <c r="K85" s="16">
        <v>8</v>
      </c>
      <c r="L85" s="19">
        <v>4</v>
      </c>
      <c r="M85" s="20">
        <v>8</v>
      </c>
      <c r="N85" s="21">
        <f t="shared" si="0"/>
        <v>0.5</v>
      </c>
      <c r="O85" s="22"/>
      <c r="P85" s="46">
        <v>4</v>
      </c>
      <c r="Q85" s="23" t="s">
        <v>226</v>
      </c>
      <c r="R85" s="16" t="s">
        <v>223</v>
      </c>
    </row>
    <row r="86" spans="1:18" ht="93.75">
      <c r="A86" s="16">
        <v>47</v>
      </c>
      <c r="B86" s="16" t="s">
        <v>43</v>
      </c>
      <c r="C86" s="17" t="s">
        <v>227</v>
      </c>
      <c r="D86" s="16" t="s">
        <v>228</v>
      </c>
      <c r="E86" s="16" t="s">
        <v>229</v>
      </c>
      <c r="F86" s="16" t="s">
        <v>230</v>
      </c>
      <c r="G86" s="16" t="s">
        <v>221</v>
      </c>
      <c r="H86" s="18">
        <v>39828</v>
      </c>
      <c r="I86" s="16" t="s">
        <v>49</v>
      </c>
      <c r="J86" s="16" t="s">
        <v>50</v>
      </c>
      <c r="K86" s="16">
        <v>8</v>
      </c>
      <c r="L86" s="19">
        <v>2</v>
      </c>
      <c r="M86" s="20">
        <v>8</v>
      </c>
      <c r="N86" s="21">
        <f t="shared" si="0"/>
        <v>0.25</v>
      </c>
      <c r="O86" s="22"/>
      <c r="P86" s="46">
        <v>2</v>
      </c>
      <c r="Q86" s="23" t="s">
        <v>51</v>
      </c>
      <c r="R86" s="16" t="s">
        <v>223</v>
      </c>
    </row>
    <row r="87" spans="1:18" ht="93.75">
      <c r="A87" s="16">
        <v>48</v>
      </c>
      <c r="B87" s="16" t="s">
        <v>43</v>
      </c>
      <c r="C87" s="17" t="s">
        <v>231</v>
      </c>
      <c r="D87" s="16" t="s">
        <v>232</v>
      </c>
      <c r="E87" s="16" t="s">
        <v>150</v>
      </c>
      <c r="F87" s="16" t="s">
        <v>230</v>
      </c>
      <c r="G87" s="16" t="s">
        <v>221</v>
      </c>
      <c r="H87" s="18">
        <v>40264</v>
      </c>
      <c r="I87" s="16" t="s">
        <v>49</v>
      </c>
      <c r="J87" s="16" t="s">
        <v>50</v>
      </c>
      <c r="K87" s="16">
        <v>8</v>
      </c>
      <c r="L87" s="19">
        <v>2</v>
      </c>
      <c r="M87" s="20">
        <v>8</v>
      </c>
      <c r="N87" s="21">
        <f t="shared" si="0"/>
        <v>0.25</v>
      </c>
      <c r="O87" s="22"/>
      <c r="P87" s="46">
        <v>2</v>
      </c>
      <c r="Q87" s="23" t="s">
        <v>51</v>
      </c>
      <c r="R87" s="16" t="s">
        <v>223</v>
      </c>
    </row>
    <row r="88" spans="1:18" ht="93.75">
      <c r="A88" s="16">
        <v>49</v>
      </c>
      <c r="B88" s="16" t="s">
        <v>43</v>
      </c>
      <c r="C88" s="17" t="s">
        <v>233</v>
      </c>
      <c r="D88" s="16" t="s">
        <v>234</v>
      </c>
      <c r="E88" s="16" t="s">
        <v>235</v>
      </c>
      <c r="F88" s="16" t="s">
        <v>236</v>
      </c>
      <c r="G88" s="16" t="s">
        <v>237</v>
      </c>
      <c r="H88" s="18">
        <v>40081</v>
      </c>
      <c r="I88" s="16" t="s">
        <v>49</v>
      </c>
      <c r="J88" s="16" t="s">
        <v>50</v>
      </c>
      <c r="K88" s="16">
        <v>8</v>
      </c>
      <c r="L88" s="19">
        <v>2</v>
      </c>
      <c r="M88" s="20">
        <v>8</v>
      </c>
      <c r="N88" s="21">
        <f t="shared" si="0"/>
        <v>0.25</v>
      </c>
      <c r="O88" s="22"/>
      <c r="P88" s="46">
        <v>2</v>
      </c>
      <c r="Q88" s="23" t="s">
        <v>51</v>
      </c>
      <c r="R88" s="16" t="s">
        <v>223</v>
      </c>
    </row>
    <row r="89" spans="1:18" ht="93.75">
      <c r="A89" s="16">
        <v>50</v>
      </c>
      <c r="B89" s="25" t="s">
        <v>43</v>
      </c>
      <c r="C89" s="26" t="s">
        <v>238</v>
      </c>
      <c r="D89" s="25" t="s">
        <v>239</v>
      </c>
      <c r="E89" s="25" t="s">
        <v>240</v>
      </c>
      <c r="F89" s="25" t="s">
        <v>117</v>
      </c>
      <c r="G89" s="25" t="s">
        <v>221</v>
      </c>
      <c r="H89" s="27">
        <v>39628</v>
      </c>
      <c r="I89" s="25" t="s">
        <v>49</v>
      </c>
      <c r="J89" s="25" t="s">
        <v>50</v>
      </c>
      <c r="K89" s="25">
        <v>8</v>
      </c>
      <c r="L89" s="28">
        <v>2</v>
      </c>
      <c r="M89" s="29">
        <v>8</v>
      </c>
      <c r="N89" s="30">
        <f t="shared" si="0"/>
        <v>0.25</v>
      </c>
      <c r="O89" s="31"/>
      <c r="P89" s="47">
        <v>2</v>
      </c>
      <c r="Q89" s="32" t="s">
        <v>51</v>
      </c>
      <c r="R89" s="25" t="s">
        <v>241</v>
      </c>
    </row>
    <row r="90" spans="1:18" ht="93.75">
      <c r="A90" s="16">
        <v>51</v>
      </c>
      <c r="B90" s="16" t="s">
        <v>43</v>
      </c>
      <c r="C90" s="17" t="s">
        <v>242</v>
      </c>
      <c r="D90" s="16" t="s">
        <v>243</v>
      </c>
      <c r="E90" s="16" t="s">
        <v>219</v>
      </c>
      <c r="F90" s="16" t="s">
        <v>244</v>
      </c>
      <c r="G90" s="16" t="s">
        <v>221</v>
      </c>
      <c r="H90" s="18">
        <v>39849</v>
      </c>
      <c r="I90" s="16" t="s">
        <v>49</v>
      </c>
      <c r="J90" s="16" t="s">
        <v>50</v>
      </c>
      <c r="K90" s="16">
        <v>8</v>
      </c>
      <c r="L90" s="19">
        <v>1</v>
      </c>
      <c r="M90" s="20">
        <v>8</v>
      </c>
      <c r="N90" s="21">
        <f t="shared" si="0"/>
        <v>0.125</v>
      </c>
      <c r="O90" s="22"/>
      <c r="P90" s="46">
        <v>1</v>
      </c>
      <c r="Q90" s="23" t="s">
        <v>51</v>
      </c>
      <c r="R90" s="16" t="s">
        <v>223</v>
      </c>
    </row>
    <row r="91" spans="1:18" ht="93.75">
      <c r="A91" s="16">
        <v>52</v>
      </c>
      <c r="B91" s="16" t="s">
        <v>43</v>
      </c>
      <c r="C91" s="17" t="s">
        <v>245</v>
      </c>
      <c r="D91" s="16" t="s">
        <v>246</v>
      </c>
      <c r="E91" s="16" t="s">
        <v>247</v>
      </c>
      <c r="F91" s="24" t="s">
        <v>248</v>
      </c>
      <c r="G91" s="16" t="s">
        <v>237</v>
      </c>
      <c r="H91" s="18">
        <v>40022</v>
      </c>
      <c r="I91" s="16" t="s">
        <v>49</v>
      </c>
      <c r="J91" s="16" t="s">
        <v>50</v>
      </c>
      <c r="K91" s="16">
        <v>8</v>
      </c>
      <c r="L91" s="19">
        <v>1</v>
      </c>
      <c r="M91" s="20">
        <v>8</v>
      </c>
      <c r="N91" s="21">
        <f t="shared" si="0"/>
        <v>0.125</v>
      </c>
      <c r="O91" s="22"/>
      <c r="P91" s="46">
        <v>1</v>
      </c>
      <c r="Q91" s="23" t="s">
        <v>51</v>
      </c>
      <c r="R91" s="16" t="s">
        <v>223</v>
      </c>
    </row>
    <row r="92" spans="1:18" ht="93.75">
      <c r="A92" s="16">
        <v>53</v>
      </c>
      <c r="B92" s="16" t="s">
        <v>43</v>
      </c>
      <c r="C92" s="17" t="s">
        <v>249</v>
      </c>
      <c r="D92" s="16" t="s">
        <v>250</v>
      </c>
      <c r="E92" s="16" t="s">
        <v>251</v>
      </c>
      <c r="F92" s="16" t="s">
        <v>252</v>
      </c>
      <c r="G92" s="16" t="s">
        <v>237</v>
      </c>
      <c r="H92" s="18">
        <v>39903</v>
      </c>
      <c r="I92" s="16" t="s">
        <v>49</v>
      </c>
      <c r="J92" s="16" t="s">
        <v>50</v>
      </c>
      <c r="K92" s="16">
        <v>8</v>
      </c>
      <c r="L92" s="19">
        <v>1</v>
      </c>
      <c r="M92" s="20">
        <v>8</v>
      </c>
      <c r="N92" s="21">
        <f t="shared" si="0"/>
        <v>0.125</v>
      </c>
      <c r="O92" s="22"/>
      <c r="P92" s="46">
        <v>1</v>
      </c>
      <c r="Q92" s="23" t="s">
        <v>51</v>
      </c>
      <c r="R92" s="16" t="s">
        <v>223</v>
      </c>
    </row>
    <row r="93" spans="1:18" ht="93.75">
      <c r="A93" s="25">
        <v>54</v>
      </c>
      <c r="B93" s="25" t="s">
        <v>43</v>
      </c>
      <c r="C93" s="26" t="s">
        <v>253</v>
      </c>
      <c r="D93" s="25" t="s">
        <v>254</v>
      </c>
      <c r="E93" s="25" t="s">
        <v>188</v>
      </c>
      <c r="F93" s="25" t="s">
        <v>91</v>
      </c>
      <c r="G93" s="25" t="s">
        <v>237</v>
      </c>
      <c r="H93" s="27">
        <v>40131</v>
      </c>
      <c r="I93" s="25" t="s">
        <v>49</v>
      </c>
      <c r="J93" s="25" t="s">
        <v>50</v>
      </c>
      <c r="K93" s="25">
        <v>8</v>
      </c>
      <c r="L93" s="28">
        <v>1</v>
      </c>
      <c r="M93" s="29">
        <v>8</v>
      </c>
      <c r="N93" s="30">
        <f t="shared" si="0"/>
        <v>0.125</v>
      </c>
      <c r="O93" s="31"/>
      <c r="P93" s="47">
        <v>1</v>
      </c>
      <c r="Q93" s="32" t="s">
        <v>51</v>
      </c>
      <c r="R93" s="25" t="s">
        <v>223</v>
      </c>
    </row>
    <row r="94" spans="1:18" ht="93.75">
      <c r="A94" s="16">
        <v>55</v>
      </c>
      <c r="B94" s="16" t="s">
        <v>43</v>
      </c>
      <c r="C94" s="17" t="s">
        <v>255</v>
      </c>
      <c r="D94" s="16" t="s">
        <v>256</v>
      </c>
      <c r="E94" s="16" t="s">
        <v>150</v>
      </c>
      <c r="F94" s="24" t="s">
        <v>257</v>
      </c>
      <c r="G94" s="16" t="s">
        <v>221</v>
      </c>
      <c r="H94" s="18">
        <v>39659</v>
      </c>
      <c r="I94" s="16" t="s">
        <v>49</v>
      </c>
      <c r="J94" s="16" t="s">
        <v>50</v>
      </c>
      <c r="K94" s="16">
        <v>9</v>
      </c>
      <c r="L94" s="19">
        <v>1</v>
      </c>
      <c r="M94" s="20">
        <v>8</v>
      </c>
      <c r="N94" s="21">
        <f t="shared" si="0"/>
        <v>0.125</v>
      </c>
      <c r="O94" s="22"/>
      <c r="P94" s="46">
        <v>1</v>
      </c>
      <c r="Q94" s="23" t="s">
        <v>51</v>
      </c>
      <c r="R94" s="16" t="s">
        <v>108</v>
      </c>
    </row>
    <row r="95" spans="1:18" ht="93.75">
      <c r="A95" s="16">
        <v>56</v>
      </c>
      <c r="B95" s="16" t="s">
        <v>43</v>
      </c>
      <c r="C95" s="17" t="s">
        <v>258</v>
      </c>
      <c r="D95" s="16" t="s">
        <v>259</v>
      </c>
      <c r="E95" s="16" t="s">
        <v>55</v>
      </c>
      <c r="F95" s="16" t="s">
        <v>75</v>
      </c>
      <c r="G95" s="16" t="s">
        <v>221</v>
      </c>
      <c r="H95" s="18">
        <v>39562</v>
      </c>
      <c r="I95" s="16" t="s">
        <v>49</v>
      </c>
      <c r="J95" s="16" t="s">
        <v>50</v>
      </c>
      <c r="K95" s="16">
        <v>9</v>
      </c>
      <c r="L95" s="19">
        <v>0</v>
      </c>
      <c r="M95" s="20">
        <v>8</v>
      </c>
      <c r="N95" s="21">
        <f t="shared" si="0"/>
        <v>0</v>
      </c>
      <c r="O95" s="22"/>
      <c r="P95" s="46">
        <v>0</v>
      </c>
      <c r="Q95" s="23" t="s">
        <v>51</v>
      </c>
      <c r="R95" s="16" t="s">
        <v>108</v>
      </c>
    </row>
    <row r="96" spans="1:18" ht="93.75">
      <c r="A96" s="16">
        <v>57</v>
      </c>
      <c r="B96" s="16" t="s">
        <v>43</v>
      </c>
      <c r="C96" s="17" t="s">
        <v>260</v>
      </c>
      <c r="D96" s="16" t="s">
        <v>261</v>
      </c>
      <c r="E96" s="16" t="s">
        <v>262</v>
      </c>
      <c r="F96" s="16" t="s">
        <v>91</v>
      </c>
      <c r="G96" s="16" t="s">
        <v>237</v>
      </c>
      <c r="H96" s="18">
        <v>39672</v>
      </c>
      <c r="I96" s="16" t="s">
        <v>49</v>
      </c>
      <c r="J96" s="16" t="s">
        <v>50</v>
      </c>
      <c r="K96" s="16">
        <v>9</v>
      </c>
      <c r="L96" s="19">
        <v>0</v>
      </c>
      <c r="M96" s="20">
        <v>8</v>
      </c>
      <c r="N96" s="21">
        <f t="shared" si="0"/>
        <v>0</v>
      </c>
      <c r="O96" s="22"/>
      <c r="P96" s="46">
        <v>0</v>
      </c>
      <c r="Q96" s="23" t="s">
        <v>51</v>
      </c>
      <c r="R96" s="16" t="s">
        <v>108</v>
      </c>
    </row>
    <row r="97" spans="1:18" ht="93.75">
      <c r="A97" s="25">
        <v>58</v>
      </c>
      <c r="B97" s="25" t="s">
        <v>43</v>
      </c>
      <c r="C97" s="26" t="s">
        <v>263</v>
      </c>
      <c r="D97" s="25" t="s">
        <v>264</v>
      </c>
      <c r="E97" s="25" t="s">
        <v>74</v>
      </c>
      <c r="F97" s="25" t="s">
        <v>265</v>
      </c>
      <c r="G97" s="25" t="s">
        <v>221</v>
      </c>
      <c r="H97" s="27">
        <v>39760</v>
      </c>
      <c r="I97" s="25" t="s">
        <v>49</v>
      </c>
      <c r="J97" s="25" t="s">
        <v>50</v>
      </c>
      <c r="K97" s="25">
        <v>9</v>
      </c>
      <c r="L97" s="28">
        <v>0</v>
      </c>
      <c r="M97" s="29">
        <v>8</v>
      </c>
      <c r="N97" s="30">
        <f t="shared" si="0"/>
        <v>0</v>
      </c>
      <c r="O97" s="31"/>
      <c r="P97" s="47">
        <v>0</v>
      </c>
      <c r="Q97" s="32" t="s">
        <v>51</v>
      </c>
      <c r="R97" s="25" t="s">
        <v>108</v>
      </c>
    </row>
    <row r="98" spans="1:18" ht="93.75">
      <c r="A98" s="16">
        <v>59</v>
      </c>
      <c r="B98" s="16" t="s">
        <v>43</v>
      </c>
      <c r="C98" s="17" t="s">
        <v>266</v>
      </c>
      <c r="D98" s="16" t="s">
        <v>267</v>
      </c>
      <c r="E98" s="16" t="s">
        <v>268</v>
      </c>
      <c r="F98" s="16" t="s">
        <v>269</v>
      </c>
      <c r="G98" s="16" t="s">
        <v>237</v>
      </c>
      <c r="H98" s="18">
        <v>39173</v>
      </c>
      <c r="I98" s="16" t="s">
        <v>49</v>
      </c>
      <c r="J98" s="16" t="s">
        <v>270</v>
      </c>
      <c r="K98" s="16">
        <v>10</v>
      </c>
      <c r="L98" s="19">
        <v>5</v>
      </c>
      <c r="M98" s="20">
        <v>8</v>
      </c>
      <c r="N98" s="21">
        <f t="shared" si="0"/>
        <v>0.625</v>
      </c>
      <c r="O98" s="22"/>
      <c r="P98" s="22">
        <f aca="true" t="shared" si="2" ref="P98:P125">SUM(L98,O98)</f>
        <v>5</v>
      </c>
      <c r="Q98" s="23" t="s">
        <v>161</v>
      </c>
      <c r="R98" s="16" t="s">
        <v>271</v>
      </c>
    </row>
    <row r="99" spans="1:18" ht="93.75">
      <c r="A99" s="16">
        <v>60</v>
      </c>
      <c r="B99" s="16" t="s">
        <v>43</v>
      </c>
      <c r="C99" s="17" t="s">
        <v>272</v>
      </c>
      <c r="D99" s="16" t="s">
        <v>273</v>
      </c>
      <c r="E99" s="16" t="s">
        <v>274</v>
      </c>
      <c r="F99" s="16" t="s">
        <v>61</v>
      </c>
      <c r="G99" s="16" t="s">
        <v>221</v>
      </c>
      <c r="H99" s="18">
        <v>39252</v>
      </c>
      <c r="I99" s="16" t="s">
        <v>49</v>
      </c>
      <c r="J99" s="16" t="s">
        <v>270</v>
      </c>
      <c r="K99" s="16">
        <v>10</v>
      </c>
      <c r="L99" s="19">
        <v>4</v>
      </c>
      <c r="M99" s="20">
        <v>8</v>
      </c>
      <c r="N99" s="21">
        <f t="shared" si="0"/>
        <v>0.5</v>
      </c>
      <c r="O99" s="22"/>
      <c r="P99" s="22">
        <f t="shared" si="2"/>
        <v>4</v>
      </c>
      <c r="Q99" s="23" t="s">
        <v>275</v>
      </c>
      <c r="R99" s="16" t="s">
        <v>271</v>
      </c>
    </row>
    <row r="100" spans="1:18" ht="93.75">
      <c r="A100" s="16">
        <v>61</v>
      </c>
      <c r="B100" s="16" t="s">
        <v>43</v>
      </c>
      <c r="C100" s="17" t="s">
        <v>276</v>
      </c>
      <c r="D100" s="16" t="s">
        <v>277</v>
      </c>
      <c r="E100" s="16" t="s">
        <v>150</v>
      </c>
      <c r="F100" s="16" t="s">
        <v>278</v>
      </c>
      <c r="G100" s="16" t="s">
        <v>221</v>
      </c>
      <c r="H100" s="18">
        <v>39550</v>
      </c>
      <c r="I100" s="16" t="s">
        <v>49</v>
      </c>
      <c r="J100" s="16" t="s">
        <v>270</v>
      </c>
      <c r="K100" s="16">
        <v>10</v>
      </c>
      <c r="L100" s="19">
        <v>4</v>
      </c>
      <c r="M100" s="20">
        <v>8</v>
      </c>
      <c r="N100" s="21">
        <f t="shared" si="0"/>
        <v>0.5</v>
      </c>
      <c r="O100" s="22"/>
      <c r="P100" s="22">
        <f t="shared" si="2"/>
        <v>4</v>
      </c>
      <c r="Q100" s="23" t="s">
        <v>275</v>
      </c>
      <c r="R100" s="16" t="s">
        <v>271</v>
      </c>
    </row>
    <row r="101" spans="1:18" ht="93.75">
      <c r="A101" s="16">
        <v>62</v>
      </c>
      <c r="B101" s="34" t="s">
        <v>43</v>
      </c>
      <c r="C101" s="48" t="s">
        <v>279</v>
      </c>
      <c r="D101" s="33" t="s">
        <v>280</v>
      </c>
      <c r="E101" s="34" t="s">
        <v>55</v>
      </c>
      <c r="F101" s="34" t="s">
        <v>230</v>
      </c>
      <c r="G101" s="16" t="s">
        <v>221</v>
      </c>
      <c r="H101" s="18">
        <v>39154</v>
      </c>
      <c r="I101" s="16" t="s">
        <v>49</v>
      </c>
      <c r="J101" s="16" t="s">
        <v>270</v>
      </c>
      <c r="K101" s="16">
        <v>10</v>
      </c>
      <c r="L101" s="19">
        <v>4</v>
      </c>
      <c r="M101" s="20">
        <v>8</v>
      </c>
      <c r="N101" s="21">
        <f t="shared" si="0"/>
        <v>0.5</v>
      </c>
      <c r="O101" s="22"/>
      <c r="P101" s="22">
        <f t="shared" si="2"/>
        <v>4</v>
      </c>
      <c r="Q101" s="23" t="s">
        <v>275</v>
      </c>
      <c r="R101" s="16" t="s">
        <v>271</v>
      </c>
    </row>
    <row r="102" spans="1:18" ht="93.75">
      <c r="A102" s="16">
        <v>63</v>
      </c>
      <c r="B102" s="16" t="s">
        <v>43</v>
      </c>
      <c r="C102" s="17" t="s">
        <v>281</v>
      </c>
      <c r="D102" s="16" t="s">
        <v>243</v>
      </c>
      <c r="E102" s="16" t="s">
        <v>282</v>
      </c>
      <c r="F102" s="16" t="s">
        <v>244</v>
      </c>
      <c r="G102" s="16" t="s">
        <v>221</v>
      </c>
      <c r="H102" s="18">
        <v>39196</v>
      </c>
      <c r="I102" s="16" t="s">
        <v>49</v>
      </c>
      <c r="J102" s="16" t="s">
        <v>270</v>
      </c>
      <c r="K102" s="16">
        <v>10</v>
      </c>
      <c r="L102" s="19">
        <v>3</v>
      </c>
      <c r="M102" s="20">
        <v>8</v>
      </c>
      <c r="N102" s="21">
        <f t="shared" si="0"/>
        <v>0.375</v>
      </c>
      <c r="O102" s="22"/>
      <c r="P102" s="22">
        <f t="shared" si="2"/>
        <v>3</v>
      </c>
      <c r="Q102" s="23" t="s">
        <v>51</v>
      </c>
      <c r="R102" s="16" t="s">
        <v>271</v>
      </c>
    </row>
    <row r="103" spans="1:18" ht="93.75">
      <c r="A103" s="16">
        <v>64</v>
      </c>
      <c r="B103" s="16" t="s">
        <v>43</v>
      </c>
      <c r="C103" s="17" t="s">
        <v>283</v>
      </c>
      <c r="D103" s="16" t="s">
        <v>284</v>
      </c>
      <c r="E103" s="16" t="s">
        <v>157</v>
      </c>
      <c r="F103" s="16" t="s">
        <v>202</v>
      </c>
      <c r="G103" s="16" t="s">
        <v>237</v>
      </c>
      <c r="H103" s="18">
        <v>39328</v>
      </c>
      <c r="I103" s="16" t="s">
        <v>49</v>
      </c>
      <c r="J103" s="16" t="s">
        <v>270</v>
      </c>
      <c r="K103" s="16">
        <v>10</v>
      </c>
      <c r="L103" s="19">
        <v>3</v>
      </c>
      <c r="M103" s="20">
        <v>8</v>
      </c>
      <c r="N103" s="21">
        <f t="shared" si="0"/>
        <v>0.375</v>
      </c>
      <c r="O103" s="22"/>
      <c r="P103" s="22">
        <f t="shared" si="2"/>
        <v>3</v>
      </c>
      <c r="Q103" s="23" t="s">
        <v>51</v>
      </c>
      <c r="R103" s="16" t="s">
        <v>271</v>
      </c>
    </row>
    <row r="104" spans="1:18" ht="93.75">
      <c r="A104" s="16">
        <v>65</v>
      </c>
      <c r="B104" s="16" t="s">
        <v>43</v>
      </c>
      <c r="C104" s="17" t="s">
        <v>285</v>
      </c>
      <c r="D104" s="16" t="s">
        <v>286</v>
      </c>
      <c r="E104" s="16" t="s">
        <v>86</v>
      </c>
      <c r="F104" s="16" t="s">
        <v>75</v>
      </c>
      <c r="G104" s="16" t="s">
        <v>221</v>
      </c>
      <c r="H104" s="18">
        <v>39137</v>
      </c>
      <c r="I104" s="16" t="s">
        <v>49</v>
      </c>
      <c r="J104" s="16" t="s">
        <v>270</v>
      </c>
      <c r="K104" s="16">
        <v>10</v>
      </c>
      <c r="L104" s="19">
        <v>2</v>
      </c>
      <c r="M104" s="20">
        <v>8</v>
      </c>
      <c r="N104" s="21">
        <f t="shared" si="0"/>
        <v>0.25</v>
      </c>
      <c r="O104" s="22"/>
      <c r="P104" s="22">
        <f t="shared" si="2"/>
        <v>2</v>
      </c>
      <c r="Q104" s="23" t="s">
        <v>51</v>
      </c>
      <c r="R104" s="16" t="s">
        <v>271</v>
      </c>
    </row>
    <row r="105" spans="1:18" ht="93.75">
      <c r="A105" s="16">
        <v>66</v>
      </c>
      <c r="B105" s="16" t="s">
        <v>43</v>
      </c>
      <c r="C105" s="17" t="s">
        <v>287</v>
      </c>
      <c r="D105" s="16" t="s">
        <v>288</v>
      </c>
      <c r="E105" s="16" t="s">
        <v>146</v>
      </c>
      <c r="F105" s="16" t="s">
        <v>289</v>
      </c>
      <c r="G105" s="16" t="s">
        <v>237</v>
      </c>
      <c r="H105" s="18">
        <v>39242</v>
      </c>
      <c r="I105" s="16" t="s">
        <v>49</v>
      </c>
      <c r="J105" s="16" t="s">
        <v>270</v>
      </c>
      <c r="K105" s="16">
        <v>10</v>
      </c>
      <c r="L105" s="19">
        <v>2</v>
      </c>
      <c r="M105" s="20">
        <v>8</v>
      </c>
      <c r="N105" s="21">
        <f t="shared" si="0"/>
        <v>0.25</v>
      </c>
      <c r="O105" s="22"/>
      <c r="P105" s="22">
        <f t="shared" si="2"/>
        <v>2</v>
      </c>
      <c r="Q105" s="23" t="s">
        <v>51</v>
      </c>
      <c r="R105" s="16" t="s">
        <v>290</v>
      </c>
    </row>
    <row r="106" spans="1:18" ht="93.75">
      <c r="A106" s="16">
        <v>67</v>
      </c>
      <c r="B106" s="16" t="s">
        <v>43</v>
      </c>
      <c r="C106" s="17" t="s">
        <v>291</v>
      </c>
      <c r="D106" s="33" t="s">
        <v>292</v>
      </c>
      <c r="E106" s="34" t="s">
        <v>293</v>
      </c>
      <c r="F106" s="34" t="s">
        <v>294</v>
      </c>
      <c r="G106" s="16" t="s">
        <v>221</v>
      </c>
      <c r="H106" s="18">
        <v>39247</v>
      </c>
      <c r="I106" s="16" t="s">
        <v>49</v>
      </c>
      <c r="J106" s="16" t="s">
        <v>270</v>
      </c>
      <c r="K106" s="16">
        <v>10</v>
      </c>
      <c r="L106" s="19">
        <v>2</v>
      </c>
      <c r="M106" s="20">
        <v>8</v>
      </c>
      <c r="N106" s="21">
        <f t="shared" si="0"/>
        <v>0.25</v>
      </c>
      <c r="O106" s="22"/>
      <c r="P106" s="22">
        <f t="shared" si="2"/>
        <v>2</v>
      </c>
      <c r="Q106" s="23" t="s">
        <v>51</v>
      </c>
      <c r="R106" s="16" t="s">
        <v>290</v>
      </c>
    </row>
    <row r="107" spans="1:18" ht="93.75">
      <c r="A107" s="16">
        <v>68</v>
      </c>
      <c r="B107" s="16" t="s">
        <v>43</v>
      </c>
      <c r="C107" s="17" t="s">
        <v>295</v>
      </c>
      <c r="D107" s="16" t="s">
        <v>296</v>
      </c>
      <c r="E107" s="16" t="s">
        <v>150</v>
      </c>
      <c r="F107" s="16" t="s">
        <v>56</v>
      </c>
      <c r="G107" s="16" t="s">
        <v>221</v>
      </c>
      <c r="H107" s="18">
        <v>39475</v>
      </c>
      <c r="I107" s="16" t="s">
        <v>49</v>
      </c>
      <c r="J107" s="16" t="s">
        <v>270</v>
      </c>
      <c r="K107" s="16">
        <v>10</v>
      </c>
      <c r="L107" s="19">
        <v>1</v>
      </c>
      <c r="M107" s="20">
        <v>8</v>
      </c>
      <c r="N107" s="21">
        <f t="shared" si="0"/>
        <v>0.125</v>
      </c>
      <c r="O107" s="22"/>
      <c r="P107" s="22">
        <f t="shared" si="2"/>
        <v>1</v>
      </c>
      <c r="Q107" s="23" t="s">
        <v>51</v>
      </c>
      <c r="R107" s="16" t="s">
        <v>271</v>
      </c>
    </row>
    <row r="108" spans="1:18" ht="93.75">
      <c r="A108" s="16">
        <v>69</v>
      </c>
      <c r="B108" s="16" t="s">
        <v>43</v>
      </c>
      <c r="C108" s="17" t="s">
        <v>297</v>
      </c>
      <c r="D108" s="16" t="s">
        <v>298</v>
      </c>
      <c r="E108" s="16" t="s">
        <v>165</v>
      </c>
      <c r="F108" s="24" t="s">
        <v>299</v>
      </c>
      <c r="G108" s="16" t="s">
        <v>237</v>
      </c>
      <c r="H108" s="18">
        <v>39206</v>
      </c>
      <c r="I108" s="16" t="s">
        <v>49</v>
      </c>
      <c r="J108" s="16" t="s">
        <v>270</v>
      </c>
      <c r="K108" s="16">
        <v>10</v>
      </c>
      <c r="L108" s="19">
        <v>1</v>
      </c>
      <c r="M108" s="20">
        <v>8</v>
      </c>
      <c r="N108" s="21">
        <f t="shared" si="0"/>
        <v>0.125</v>
      </c>
      <c r="O108" s="22"/>
      <c r="P108" s="22">
        <f t="shared" si="2"/>
        <v>1</v>
      </c>
      <c r="Q108" s="23" t="s">
        <v>51</v>
      </c>
      <c r="R108" s="16" t="s">
        <v>290</v>
      </c>
    </row>
    <row r="109" spans="1:18" ht="93.75">
      <c r="A109" s="16">
        <v>70</v>
      </c>
      <c r="B109" s="16" t="s">
        <v>43</v>
      </c>
      <c r="C109" s="17" t="s">
        <v>300</v>
      </c>
      <c r="D109" s="16" t="s">
        <v>301</v>
      </c>
      <c r="E109" s="16" t="s">
        <v>302</v>
      </c>
      <c r="F109" s="16" t="s">
        <v>61</v>
      </c>
      <c r="G109" s="16" t="s">
        <v>221</v>
      </c>
      <c r="H109" s="18"/>
      <c r="I109" s="16" t="s">
        <v>49</v>
      </c>
      <c r="J109" s="16" t="s">
        <v>270</v>
      </c>
      <c r="K109" s="16">
        <v>10</v>
      </c>
      <c r="L109" s="19">
        <v>1</v>
      </c>
      <c r="M109" s="20">
        <v>8</v>
      </c>
      <c r="N109" s="21">
        <f t="shared" si="0"/>
        <v>0.125</v>
      </c>
      <c r="O109" s="22"/>
      <c r="P109" s="22">
        <f t="shared" si="2"/>
        <v>1</v>
      </c>
      <c r="Q109" s="23" t="s">
        <v>51</v>
      </c>
      <c r="R109" s="16" t="s">
        <v>271</v>
      </c>
    </row>
    <row r="110" spans="1:18" ht="93.75">
      <c r="A110" s="16">
        <v>71</v>
      </c>
      <c r="B110" s="16" t="s">
        <v>43</v>
      </c>
      <c r="C110" s="17" t="s">
        <v>303</v>
      </c>
      <c r="D110" s="16" t="s">
        <v>304</v>
      </c>
      <c r="E110" s="16" t="s">
        <v>305</v>
      </c>
      <c r="F110" s="16" t="s">
        <v>306</v>
      </c>
      <c r="G110" s="16" t="s">
        <v>221</v>
      </c>
      <c r="H110" s="18">
        <v>9</v>
      </c>
      <c r="I110" s="16" t="s">
        <v>49</v>
      </c>
      <c r="J110" s="16" t="s">
        <v>270</v>
      </c>
      <c r="K110" s="16">
        <v>10</v>
      </c>
      <c r="L110" s="19">
        <v>1</v>
      </c>
      <c r="M110" s="20">
        <v>8</v>
      </c>
      <c r="N110" s="21">
        <f t="shared" si="0"/>
        <v>0.125</v>
      </c>
      <c r="O110" s="22"/>
      <c r="P110" s="22">
        <f t="shared" si="2"/>
        <v>1</v>
      </c>
      <c r="Q110" s="23" t="s">
        <v>51</v>
      </c>
      <c r="R110" s="16" t="s">
        <v>271</v>
      </c>
    </row>
    <row r="111" spans="1:18" ht="93.75">
      <c r="A111" s="16">
        <v>72</v>
      </c>
      <c r="B111" s="16" t="s">
        <v>43</v>
      </c>
      <c r="C111" s="17" t="s">
        <v>307</v>
      </c>
      <c r="D111" s="16" t="s">
        <v>308</v>
      </c>
      <c r="E111" s="16" t="s">
        <v>309</v>
      </c>
      <c r="F111" s="16" t="s">
        <v>310</v>
      </c>
      <c r="G111" s="16" t="s">
        <v>237</v>
      </c>
      <c r="H111" s="18">
        <v>39358</v>
      </c>
      <c r="I111" s="16" t="s">
        <v>49</v>
      </c>
      <c r="J111" s="16" t="s">
        <v>270</v>
      </c>
      <c r="K111" s="16">
        <v>10</v>
      </c>
      <c r="L111" s="19">
        <v>1</v>
      </c>
      <c r="M111" s="20">
        <v>8</v>
      </c>
      <c r="N111" s="21">
        <f t="shared" si="0"/>
        <v>0.125</v>
      </c>
      <c r="O111" s="22"/>
      <c r="P111" s="22">
        <f t="shared" si="2"/>
        <v>1</v>
      </c>
      <c r="Q111" s="23" t="s">
        <v>51</v>
      </c>
      <c r="R111" s="16" t="s">
        <v>271</v>
      </c>
    </row>
    <row r="112" spans="1:18" ht="93.75">
      <c r="A112" s="16">
        <v>73</v>
      </c>
      <c r="B112" s="16" t="s">
        <v>43</v>
      </c>
      <c r="C112" s="17" t="s">
        <v>311</v>
      </c>
      <c r="D112" s="16" t="s">
        <v>312</v>
      </c>
      <c r="E112" s="16" t="s">
        <v>188</v>
      </c>
      <c r="F112" s="16" t="s">
        <v>79</v>
      </c>
      <c r="G112" s="16" t="s">
        <v>237</v>
      </c>
      <c r="H112" s="18">
        <v>39266</v>
      </c>
      <c r="I112" s="16" t="s">
        <v>49</v>
      </c>
      <c r="J112" s="16" t="s">
        <v>270</v>
      </c>
      <c r="K112" s="16">
        <v>10</v>
      </c>
      <c r="L112" s="19">
        <v>1</v>
      </c>
      <c r="M112" s="20">
        <v>8</v>
      </c>
      <c r="N112" s="21">
        <f t="shared" si="0"/>
        <v>0.125</v>
      </c>
      <c r="O112" s="22"/>
      <c r="P112" s="22">
        <f t="shared" si="2"/>
        <v>1</v>
      </c>
      <c r="Q112" s="23" t="s">
        <v>51</v>
      </c>
      <c r="R112" s="16" t="s">
        <v>271</v>
      </c>
    </row>
    <row r="113" spans="1:18" ht="93.75">
      <c r="A113" s="16">
        <v>74</v>
      </c>
      <c r="B113" s="16" t="s">
        <v>43</v>
      </c>
      <c r="C113" s="17" t="s">
        <v>313</v>
      </c>
      <c r="D113" s="16" t="s">
        <v>314</v>
      </c>
      <c r="E113" s="16" t="s">
        <v>125</v>
      </c>
      <c r="F113" s="24" t="s">
        <v>171</v>
      </c>
      <c r="G113" s="16" t="s">
        <v>221</v>
      </c>
      <c r="H113" s="18">
        <v>39297</v>
      </c>
      <c r="I113" s="16" t="s">
        <v>49</v>
      </c>
      <c r="J113" s="16" t="s">
        <v>270</v>
      </c>
      <c r="K113" s="16">
        <v>10</v>
      </c>
      <c r="L113" s="19">
        <v>0</v>
      </c>
      <c r="M113" s="20">
        <v>8</v>
      </c>
      <c r="N113" s="21">
        <f t="shared" si="0"/>
        <v>0</v>
      </c>
      <c r="O113" s="22"/>
      <c r="P113" s="22">
        <f t="shared" si="2"/>
        <v>0</v>
      </c>
      <c r="Q113" s="23" t="s">
        <v>51</v>
      </c>
      <c r="R113" s="16" t="s">
        <v>271</v>
      </c>
    </row>
    <row r="114" spans="1:18" ht="93.75">
      <c r="A114" s="16">
        <v>75</v>
      </c>
      <c r="B114" s="16" t="s">
        <v>43</v>
      </c>
      <c r="C114" s="17" t="s">
        <v>315</v>
      </c>
      <c r="D114" s="16" t="s">
        <v>316</v>
      </c>
      <c r="E114" s="16" t="s">
        <v>317</v>
      </c>
      <c r="F114" s="16" t="s">
        <v>318</v>
      </c>
      <c r="G114" s="16" t="s">
        <v>237</v>
      </c>
      <c r="H114" s="18">
        <v>39428</v>
      </c>
      <c r="I114" s="16" t="s">
        <v>49</v>
      </c>
      <c r="J114" s="16" t="s">
        <v>270</v>
      </c>
      <c r="K114" s="16">
        <v>10</v>
      </c>
      <c r="L114" s="19">
        <v>0</v>
      </c>
      <c r="M114" s="20">
        <v>8</v>
      </c>
      <c r="N114" s="21">
        <f t="shared" si="0"/>
        <v>0</v>
      </c>
      <c r="O114" s="22"/>
      <c r="P114" s="22">
        <f t="shared" si="2"/>
        <v>0</v>
      </c>
      <c r="Q114" s="23" t="s">
        <v>51</v>
      </c>
      <c r="R114" s="16" t="s">
        <v>271</v>
      </c>
    </row>
    <row r="115" spans="1:18" ht="93.75">
      <c r="A115" s="25">
        <v>76</v>
      </c>
      <c r="B115" s="25" t="s">
        <v>43</v>
      </c>
      <c r="C115" s="26" t="s">
        <v>319</v>
      </c>
      <c r="D115" s="25" t="s">
        <v>113</v>
      </c>
      <c r="E115" s="25" t="s">
        <v>320</v>
      </c>
      <c r="F115" s="49" t="s">
        <v>278</v>
      </c>
      <c r="G115" s="25" t="s">
        <v>221</v>
      </c>
      <c r="H115" s="27">
        <v>39095</v>
      </c>
      <c r="I115" s="25" t="s">
        <v>49</v>
      </c>
      <c r="J115" s="25" t="s">
        <v>270</v>
      </c>
      <c r="K115" s="25">
        <v>10</v>
      </c>
      <c r="L115" s="28">
        <v>0</v>
      </c>
      <c r="M115" s="29">
        <v>8</v>
      </c>
      <c r="N115" s="30">
        <f t="shared" si="0"/>
        <v>0</v>
      </c>
      <c r="O115" s="31"/>
      <c r="P115" s="31">
        <f t="shared" si="2"/>
        <v>0</v>
      </c>
      <c r="Q115" s="32" t="s">
        <v>51</v>
      </c>
      <c r="R115" s="25" t="s">
        <v>271</v>
      </c>
    </row>
    <row r="116" spans="1:18" ht="93.75">
      <c r="A116" s="16">
        <v>77</v>
      </c>
      <c r="B116" s="16" t="s">
        <v>43</v>
      </c>
      <c r="C116" s="17" t="s">
        <v>321</v>
      </c>
      <c r="D116" s="33" t="s">
        <v>322</v>
      </c>
      <c r="E116" s="34" t="s">
        <v>86</v>
      </c>
      <c r="F116" s="34" t="s">
        <v>323</v>
      </c>
      <c r="G116" s="16" t="s">
        <v>221</v>
      </c>
      <c r="H116" s="18">
        <v>38905</v>
      </c>
      <c r="I116" s="16" t="s">
        <v>49</v>
      </c>
      <c r="J116" s="16" t="s">
        <v>270</v>
      </c>
      <c r="K116" s="16">
        <v>11</v>
      </c>
      <c r="L116" s="19">
        <v>2</v>
      </c>
      <c r="M116" s="20">
        <v>8</v>
      </c>
      <c r="N116" s="21">
        <f t="shared" si="0"/>
        <v>0.25</v>
      </c>
      <c r="O116" s="22"/>
      <c r="P116" s="22">
        <f t="shared" si="2"/>
        <v>2</v>
      </c>
      <c r="Q116" s="23" t="s">
        <v>51</v>
      </c>
      <c r="R116" s="16" t="s">
        <v>108</v>
      </c>
    </row>
    <row r="117" spans="1:18" ht="93.75">
      <c r="A117" s="16">
        <v>78</v>
      </c>
      <c r="B117" s="16" t="s">
        <v>43</v>
      </c>
      <c r="C117" s="17" t="s">
        <v>324</v>
      </c>
      <c r="D117" s="33" t="s">
        <v>325</v>
      </c>
      <c r="E117" s="34" t="s">
        <v>293</v>
      </c>
      <c r="F117" s="34" t="s">
        <v>326</v>
      </c>
      <c r="G117" s="16" t="s">
        <v>221</v>
      </c>
      <c r="H117" s="18">
        <v>39022</v>
      </c>
      <c r="I117" s="16" t="s">
        <v>49</v>
      </c>
      <c r="J117" s="16" t="s">
        <v>270</v>
      </c>
      <c r="K117" s="16">
        <v>11</v>
      </c>
      <c r="L117" s="19">
        <v>2</v>
      </c>
      <c r="M117" s="20">
        <v>8</v>
      </c>
      <c r="N117" s="21">
        <f t="shared" si="0"/>
        <v>0.25</v>
      </c>
      <c r="O117" s="22"/>
      <c r="P117" s="22">
        <f t="shared" si="2"/>
        <v>2</v>
      </c>
      <c r="Q117" s="23" t="s">
        <v>51</v>
      </c>
      <c r="R117" s="16" t="s">
        <v>108</v>
      </c>
    </row>
    <row r="118" spans="1:18" ht="93.75">
      <c r="A118" s="16">
        <v>79</v>
      </c>
      <c r="B118" s="16" t="s">
        <v>43</v>
      </c>
      <c r="C118" s="17" t="s">
        <v>327</v>
      </c>
      <c r="D118" s="33" t="s">
        <v>328</v>
      </c>
      <c r="E118" s="34" t="s">
        <v>240</v>
      </c>
      <c r="F118" s="34" t="s">
        <v>103</v>
      </c>
      <c r="G118" s="16" t="s">
        <v>221</v>
      </c>
      <c r="H118" s="18">
        <v>39075</v>
      </c>
      <c r="I118" s="16" t="s">
        <v>49</v>
      </c>
      <c r="J118" s="16" t="s">
        <v>270</v>
      </c>
      <c r="K118" s="16">
        <v>11</v>
      </c>
      <c r="L118" s="19">
        <v>2</v>
      </c>
      <c r="M118" s="20">
        <v>8</v>
      </c>
      <c r="N118" s="21">
        <f t="shared" si="0"/>
        <v>0.25</v>
      </c>
      <c r="O118" s="22"/>
      <c r="P118" s="22">
        <f t="shared" si="2"/>
        <v>2</v>
      </c>
      <c r="Q118" s="23" t="s">
        <v>51</v>
      </c>
      <c r="R118" s="16" t="s">
        <v>108</v>
      </c>
    </row>
    <row r="119" spans="1:18" ht="93.75">
      <c r="A119" s="16">
        <v>80</v>
      </c>
      <c r="B119" s="16" t="s">
        <v>43</v>
      </c>
      <c r="C119" s="17" t="s">
        <v>329</v>
      </c>
      <c r="D119" s="33" t="s">
        <v>330</v>
      </c>
      <c r="E119" s="34" t="s">
        <v>111</v>
      </c>
      <c r="F119" s="34" t="s">
        <v>171</v>
      </c>
      <c r="G119" s="16" t="s">
        <v>221</v>
      </c>
      <c r="H119" s="18">
        <v>39045</v>
      </c>
      <c r="I119" s="16" t="s">
        <v>49</v>
      </c>
      <c r="J119" s="16" t="s">
        <v>270</v>
      </c>
      <c r="K119" s="16">
        <v>11</v>
      </c>
      <c r="L119" s="19">
        <v>2</v>
      </c>
      <c r="M119" s="20">
        <v>8</v>
      </c>
      <c r="N119" s="21">
        <f t="shared" si="0"/>
        <v>0.25</v>
      </c>
      <c r="O119" s="22"/>
      <c r="P119" s="22">
        <f t="shared" si="2"/>
        <v>2</v>
      </c>
      <c r="Q119" s="23" t="s">
        <v>51</v>
      </c>
      <c r="R119" s="16" t="s">
        <v>108</v>
      </c>
    </row>
    <row r="120" spans="1:18" ht="93.75">
      <c r="A120" s="16">
        <v>81</v>
      </c>
      <c r="B120" s="25" t="s">
        <v>43</v>
      </c>
      <c r="C120" s="26" t="s">
        <v>331</v>
      </c>
      <c r="D120" s="25" t="s">
        <v>332</v>
      </c>
      <c r="E120" s="25" t="s">
        <v>205</v>
      </c>
      <c r="F120" s="25" t="s">
        <v>75</v>
      </c>
      <c r="G120" s="25" t="s">
        <v>221</v>
      </c>
      <c r="H120" s="27">
        <v>38956</v>
      </c>
      <c r="I120" s="25" t="s">
        <v>49</v>
      </c>
      <c r="J120" s="25" t="s">
        <v>270</v>
      </c>
      <c r="K120" s="25">
        <v>11</v>
      </c>
      <c r="L120" s="28">
        <v>2</v>
      </c>
      <c r="M120" s="29">
        <v>8</v>
      </c>
      <c r="N120" s="30">
        <f t="shared" si="0"/>
        <v>0.25</v>
      </c>
      <c r="O120" s="31"/>
      <c r="P120" s="31">
        <f t="shared" si="2"/>
        <v>2</v>
      </c>
      <c r="Q120" s="32" t="s">
        <v>51</v>
      </c>
      <c r="R120" s="25" t="s">
        <v>271</v>
      </c>
    </row>
    <row r="121" spans="1:18" ht="93.75">
      <c r="A121" s="16">
        <v>82</v>
      </c>
      <c r="B121" s="16" t="s">
        <v>43</v>
      </c>
      <c r="C121" s="17" t="s">
        <v>333</v>
      </c>
      <c r="D121" s="33" t="s">
        <v>334</v>
      </c>
      <c r="E121" s="34" t="s">
        <v>98</v>
      </c>
      <c r="F121" s="34" t="s">
        <v>160</v>
      </c>
      <c r="G121" s="16" t="s">
        <v>237</v>
      </c>
      <c r="H121" s="18">
        <v>38870</v>
      </c>
      <c r="I121" s="16" t="s">
        <v>49</v>
      </c>
      <c r="J121" s="16" t="s">
        <v>270</v>
      </c>
      <c r="K121" s="16">
        <v>11</v>
      </c>
      <c r="L121" s="19">
        <v>1</v>
      </c>
      <c r="M121" s="20">
        <v>8</v>
      </c>
      <c r="N121" s="21">
        <f t="shared" si="0"/>
        <v>0.125</v>
      </c>
      <c r="O121" s="22"/>
      <c r="P121" s="22">
        <f t="shared" si="2"/>
        <v>1</v>
      </c>
      <c r="Q121" s="23" t="s">
        <v>51</v>
      </c>
      <c r="R121" s="16" t="s">
        <v>108</v>
      </c>
    </row>
    <row r="122" spans="1:18" ht="93.75">
      <c r="A122" s="16">
        <v>83</v>
      </c>
      <c r="B122" s="16" t="s">
        <v>43</v>
      </c>
      <c r="C122" s="17" t="s">
        <v>335</v>
      </c>
      <c r="D122" s="33" t="s">
        <v>336</v>
      </c>
      <c r="E122" s="34" t="s">
        <v>240</v>
      </c>
      <c r="F122" s="34" t="s">
        <v>107</v>
      </c>
      <c r="G122" s="16" t="s">
        <v>221</v>
      </c>
      <c r="H122" s="18">
        <v>38925</v>
      </c>
      <c r="I122" s="16" t="s">
        <v>49</v>
      </c>
      <c r="J122" s="16" t="s">
        <v>270</v>
      </c>
      <c r="K122" s="16">
        <v>11</v>
      </c>
      <c r="L122" s="19">
        <v>1</v>
      </c>
      <c r="M122" s="20">
        <v>8</v>
      </c>
      <c r="N122" s="21">
        <f t="shared" si="0"/>
        <v>0.125</v>
      </c>
      <c r="O122" s="22"/>
      <c r="P122" s="22">
        <f t="shared" si="2"/>
        <v>1</v>
      </c>
      <c r="Q122" s="23" t="s">
        <v>51</v>
      </c>
      <c r="R122" s="16" t="s">
        <v>108</v>
      </c>
    </row>
    <row r="123" spans="1:18" ht="93.75">
      <c r="A123" s="16">
        <v>84</v>
      </c>
      <c r="B123" s="16" t="s">
        <v>43</v>
      </c>
      <c r="C123" s="17" t="s">
        <v>337</v>
      </c>
      <c r="D123" s="33" t="s">
        <v>113</v>
      </c>
      <c r="E123" s="34" t="s">
        <v>338</v>
      </c>
      <c r="F123" s="34" t="s">
        <v>220</v>
      </c>
      <c r="G123" s="16" t="s">
        <v>221</v>
      </c>
      <c r="H123" s="18">
        <v>38869</v>
      </c>
      <c r="I123" s="16" t="s">
        <v>49</v>
      </c>
      <c r="J123" s="16" t="s">
        <v>270</v>
      </c>
      <c r="K123" s="16">
        <v>11</v>
      </c>
      <c r="L123" s="19">
        <v>1</v>
      </c>
      <c r="M123" s="20">
        <v>8</v>
      </c>
      <c r="N123" s="21">
        <f t="shared" si="0"/>
        <v>0.125</v>
      </c>
      <c r="O123" s="22"/>
      <c r="P123" s="22">
        <f t="shared" si="2"/>
        <v>1</v>
      </c>
      <c r="Q123" s="23" t="s">
        <v>51</v>
      </c>
      <c r="R123" s="16" t="s">
        <v>108</v>
      </c>
    </row>
    <row r="124" spans="1:18" ht="93.75">
      <c r="A124" s="16">
        <v>85</v>
      </c>
      <c r="B124" s="16" t="s">
        <v>43</v>
      </c>
      <c r="C124" s="17" t="s">
        <v>339</v>
      </c>
      <c r="D124" s="33" t="s">
        <v>340</v>
      </c>
      <c r="E124" s="34" t="s">
        <v>341</v>
      </c>
      <c r="F124" s="34" t="s">
        <v>61</v>
      </c>
      <c r="G124" s="16" t="s">
        <v>221</v>
      </c>
      <c r="H124" s="18">
        <v>38907</v>
      </c>
      <c r="I124" s="16" t="s">
        <v>49</v>
      </c>
      <c r="J124" s="16" t="s">
        <v>270</v>
      </c>
      <c r="K124" s="16">
        <v>11</v>
      </c>
      <c r="L124" s="19">
        <v>1</v>
      </c>
      <c r="M124" s="20">
        <v>8</v>
      </c>
      <c r="N124" s="21">
        <f t="shared" si="0"/>
        <v>0.125</v>
      </c>
      <c r="O124" s="22"/>
      <c r="P124" s="22">
        <f t="shared" si="2"/>
        <v>1</v>
      </c>
      <c r="Q124" s="23" t="s">
        <v>51</v>
      </c>
      <c r="R124" s="16" t="s">
        <v>108</v>
      </c>
    </row>
    <row r="125" spans="1:18" ht="93.75">
      <c r="A125" s="16">
        <v>86</v>
      </c>
      <c r="B125" s="16" t="s">
        <v>43</v>
      </c>
      <c r="C125" s="17" t="s">
        <v>342</v>
      </c>
      <c r="D125" s="16" t="s">
        <v>343</v>
      </c>
      <c r="E125" s="16" t="s">
        <v>274</v>
      </c>
      <c r="F125" s="16" t="s">
        <v>230</v>
      </c>
      <c r="G125" s="16" t="s">
        <v>221</v>
      </c>
      <c r="H125" s="18">
        <v>38821</v>
      </c>
      <c r="I125" s="16" t="s">
        <v>49</v>
      </c>
      <c r="J125" s="16" t="s">
        <v>270</v>
      </c>
      <c r="K125" s="16">
        <v>11</v>
      </c>
      <c r="L125" s="19">
        <v>1</v>
      </c>
      <c r="M125" s="20">
        <v>8</v>
      </c>
      <c r="N125" s="21">
        <f t="shared" si="0"/>
        <v>0.125</v>
      </c>
      <c r="O125" s="22"/>
      <c r="P125" s="22">
        <f t="shared" si="2"/>
        <v>1</v>
      </c>
      <c r="Q125" s="23" t="s">
        <v>51</v>
      </c>
      <c r="R125" s="16" t="s">
        <v>108</v>
      </c>
    </row>
    <row r="126" spans="1:18" ht="50.25" customHeight="1">
      <c r="A126" s="8" t="s">
        <v>344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9"/>
      <c r="P126" s="9"/>
      <c r="Q126" s="9"/>
      <c r="R126" s="9"/>
    </row>
    <row r="127" spans="1:18" ht="45.75" customHeight="1">
      <c r="A127" s="8" t="s">
        <v>345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9"/>
      <c r="P127" s="9"/>
      <c r="Q127" s="9"/>
      <c r="R127" s="9"/>
    </row>
    <row r="128" spans="1:18" ht="50.25" customHeight="1">
      <c r="A128" s="5" t="s">
        <v>346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</sheetData>
  <sheetProtection selectLockedCells="1" selectUnlockedCells="1"/>
  <autoFilter ref="A39:R58"/>
  <mergeCells count="29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P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I30"/>
    <mergeCell ref="A33:R33"/>
    <mergeCell ref="A34:R34"/>
    <mergeCell ref="A36:R36"/>
    <mergeCell ref="A37:R37"/>
    <mergeCell ref="A126:N126"/>
    <mergeCell ref="A127:N12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modified xsi:type="dcterms:W3CDTF">2023-11-02T11:01:35Z</dcterms:modified>
  <cp:category/>
  <cp:version/>
  <cp:contentType/>
  <cp:contentStatus/>
  <cp:revision>1</cp:revision>
</cp:coreProperties>
</file>