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'Лист1'!$A$1:$R$55</definedName>
    <definedName name="_xlnm._FilterDatabase" localSheetId="0" hidden="1">'Лист1'!$A$35:$N$55</definedName>
    <definedName name="Excel_BuiltIn_Print_Area" localSheetId="0">'Лист1'!$A$1:$N$55</definedName>
    <definedName name="Excel_BuiltIn__FilterDatabase" localSheetId="0">'Лист1'!$A$35:$L$44</definedName>
  </definedNames>
  <calcPr fullCalcOnLoad="1"/>
</workbook>
</file>

<file path=xl/sharedStrings.xml><?xml version="1.0" encoding="utf-8"?>
<sst xmlns="http://schemas.openxmlformats.org/spreadsheetml/2006/main" count="85" uniqueCount="52">
  <si>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</si>
  <si>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</si>
  <si>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</si>
  <si>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                                                                                                                                                                           от 12 октября 2023 года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</si>
  <si>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</si>
  <si>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</si>
  <si>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16, 8 класс -  4, 9 класс -  10, 10 класс -  1, 11 класс -  1.</t>
    </r>
  </si>
  <si>
    <t>На заседании присутствовали  5 членов жюри.</t>
  </si>
  <si>
    <t>Председатель жюри: Дерябина Валентина Анатольевна</t>
  </si>
  <si>
    <t>Секретарь жюри: Сорокин Роман Викторович</t>
  </si>
  <si>
    <t>Члены жюри: Афонина Наталья Александровна, Киселева Наталия Алексеевна, Телегина Елена Николаевна.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</si>
  <si>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</si>
  <si>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</si>
  <si>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</si>
  <si>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</si>
  <si>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</t>
    </r>
    <r>
      <rPr>
        <sz val="18"/>
        <rFont val="Times New Roman"/>
        <family val="1"/>
      </rPr>
      <t>оторая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</si>
  <si>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</si>
  <si>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</si>
  <si>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</si>
  <si>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</si>
  <si>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</si>
  <si>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</si>
  <si>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</si>
  <si>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</si>
  <si>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</si>
  <si>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</si>
  <si>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</si>
  <si>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</si>
  <si>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</si>
  <si>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</si>
  <si>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</si>
  <si>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</si>
  <si>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</si>
  <si>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Э0903</t>
  </si>
  <si>
    <t>Э0812</t>
  </si>
  <si>
    <t>Э0902</t>
  </si>
  <si>
    <t>Э0909</t>
  </si>
  <si>
    <t>Э0904</t>
  </si>
  <si>
    <t>Э0908</t>
  </si>
  <si>
    <t>Э0906</t>
  </si>
  <si>
    <t>Э0816</t>
  </si>
  <si>
    <t>Э0907</t>
  </si>
  <si>
    <t>Э0905</t>
  </si>
  <si>
    <t>Э0815</t>
  </si>
  <si>
    <t>Э0811</t>
  </si>
  <si>
    <t>Э0901</t>
  </si>
  <si>
    <t>Э0910</t>
  </si>
  <si>
    <t>Э1001</t>
  </si>
  <si>
    <t>Э1101</t>
  </si>
  <si>
    <r>
      <rPr>
        <sz val="18"/>
        <rFont val="Times New Roman"/>
        <family val="1"/>
      </rPr>
      <t xml:space="preserve">   Председатель жюри: (ФИО)    Дерябина Валентина Анатольевна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</si>
  <si>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__Сорокин Роман Викторович </t>
    </r>
    <r>
      <rPr>
        <i/>
        <sz val="18"/>
        <rFont val="Times New Roman"/>
        <family val="1"/>
      </rPr>
      <t>(подпись)______</t>
    </r>
    <r>
      <rPr>
        <i/>
        <sz val="18"/>
        <color indexed="8"/>
        <rFont val="Times New Roman"/>
        <family val="1"/>
      </rPr>
      <t>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</si>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</sst>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tabSelected="1" view="pageBreakPreview" zoomScale="73" zoomScaleNormal="73" zoomScaleSheetLayoutView="73" workbookViewId="0" topLeftCell="A1">
      <selection activeCell="A36" sqref="A36:A51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2" width="13.57421875" style="0" customWidth="1"/>
    <col min="13" max="13" width="16.421875" style="0" customWidth="1"/>
    <col min="14" max="14" width="20.14062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2.5">
      <c r="A4" s="2" t="s">
        <v>3</v>
      </c>
      <c r="B4" s="3"/>
      <c r="C4" s="3"/>
      <c r="D4" s="3"/>
      <c r="E4" s="2"/>
      <c r="F4" s="2"/>
      <c r="G4" s="4"/>
      <c r="H4" s="4"/>
      <c r="I4" s="4"/>
      <c r="J4" s="4"/>
      <c r="K4" s="4"/>
      <c r="L4" s="3"/>
      <c r="M4" s="3"/>
      <c r="N4" s="3"/>
    </row>
    <row r="5" spans="1:14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3.25">
      <c r="A13" s="7" t="s">
        <v>9</v>
      </c>
      <c r="B13" s="7"/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  <c r="N13" s="6"/>
    </row>
    <row r="14" spans="1:14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/>
    </row>
    <row r="15" spans="1:14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48" s="5" customFormat="1" ht="23.25">
      <c r="A23" s="5" t="s">
        <v>16</v>
      </c>
      <c r="IN23"/>
    </row>
    <row r="24" s="5" customFormat="1" ht="23.25">
      <c r="IN24"/>
    </row>
    <row r="25" s="5" customFormat="1" ht="23.25">
      <c r="IN25"/>
    </row>
    <row r="26" spans="1:14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22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2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22.5">
      <c r="A29" s="9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3.25">
      <c r="A30" s="11" t="s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22.5" customHeight="1">
      <c r="A32" s="12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93.75" customHeight="1">
      <c r="A33" s="13" t="s">
        <v>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5" spans="1:12" ht="96" customHeight="1">
      <c r="A35" s="14" t="s">
        <v>20</v>
      </c>
      <c r="B35" s="15" t="s">
        <v>21</v>
      </c>
      <c r="C35" s="14" t="s">
        <v>22</v>
      </c>
      <c r="D35" s="14" t="s">
        <v>23</v>
      </c>
      <c r="E35" s="16" t="s">
        <v>24</v>
      </c>
      <c r="F35" s="16" t="s">
        <v>25</v>
      </c>
      <c r="G35" s="16" t="s">
        <v>26</v>
      </c>
      <c r="H35" s="16" t="s">
        <v>27</v>
      </c>
      <c r="I35" s="14" t="s">
        <v>28</v>
      </c>
      <c r="J35" s="14" t="s">
        <v>29</v>
      </c>
      <c r="K35" s="14" t="s">
        <v>30</v>
      </c>
      <c r="L35" s="14" t="s">
        <v>31</v>
      </c>
    </row>
    <row r="36" spans="1:12" ht="65.25">
      <c r="A36" s="17">
        <v>1</v>
      </c>
      <c r="B36" s="17" t="s">
        <v>32</v>
      </c>
      <c r="C36" s="17" t="s">
        <v>33</v>
      </c>
      <c r="D36" s="17" t="s">
        <v>4</v>
      </c>
      <c r="E36" s="18">
        <v>7</v>
      </c>
      <c r="F36" s="18">
        <v>13</v>
      </c>
      <c r="G36" s="18">
        <v>59</v>
      </c>
      <c r="H36" s="18"/>
      <c r="I36" s="19">
        <f aca="true" t="shared" si="0" ref="I36:I51">SUM(E36:H36)</f>
        <v>79</v>
      </c>
      <c r="J36" s="18">
        <v>100</v>
      </c>
      <c r="K36" s="20">
        <f aca="true" t="shared" si="1" ref="K36:K51">I36/J36</f>
        <v>0.79</v>
      </c>
      <c r="L36" s="21"/>
    </row>
    <row r="37" spans="1:12" ht="65.25">
      <c r="A37" s="17">
        <v>2</v>
      </c>
      <c r="B37" s="17" t="s">
        <v>32</v>
      </c>
      <c r="C37" s="17" t="s">
        <v>34</v>
      </c>
      <c r="D37" s="17" t="s">
        <v>4</v>
      </c>
      <c r="E37" s="18">
        <v>9</v>
      </c>
      <c r="F37" s="18">
        <v>6</v>
      </c>
      <c r="G37" s="18">
        <v>50</v>
      </c>
      <c r="H37" s="18"/>
      <c r="I37" s="19">
        <f t="shared" si="0"/>
        <v>65</v>
      </c>
      <c r="J37" s="18">
        <v>100</v>
      </c>
      <c r="K37" s="20">
        <f t="shared" si="1"/>
        <v>0.65</v>
      </c>
      <c r="L37" s="21"/>
    </row>
    <row r="38" spans="1:12" ht="65.25">
      <c r="A38" s="17">
        <v>3</v>
      </c>
      <c r="B38" s="17" t="s">
        <v>32</v>
      </c>
      <c r="C38" s="17" t="s">
        <v>35</v>
      </c>
      <c r="D38" s="17" t="s">
        <v>4</v>
      </c>
      <c r="E38" s="18">
        <v>7</v>
      </c>
      <c r="F38" s="18">
        <v>7</v>
      </c>
      <c r="G38" s="18">
        <v>50</v>
      </c>
      <c r="H38" s="18"/>
      <c r="I38" s="19">
        <f t="shared" si="0"/>
        <v>64</v>
      </c>
      <c r="J38" s="18">
        <v>100</v>
      </c>
      <c r="K38" s="20">
        <f t="shared" si="1"/>
        <v>0.64</v>
      </c>
      <c r="L38" s="21"/>
    </row>
    <row r="39" spans="1:12" ht="65.25">
      <c r="A39" s="17">
        <v>4</v>
      </c>
      <c r="B39" s="17" t="s">
        <v>32</v>
      </c>
      <c r="C39" s="17" t="s">
        <v>36</v>
      </c>
      <c r="D39" s="17" t="s">
        <v>4</v>
      </c>
      <c r="E39" s="18">
        <v>9</v>
      </c>
      <c r="F39" s="18">
        <v>13</v>
      </c>
      <c r="G39" s="18">
        <v>40</v>
      </c>
      <c r="H39" s="18"/>
      <c r="I39" s="19">
        <f t="shared" si="0"/>
        <v>62</v>
      </c>
      <c r="J39" s="18">
        <v>100</v>
      </c>
      <c r="K39" s="20">
        <f t="shared" si="1"/>
        <v>0.62</v>
      </c>
      <c r="L39" s="21"/>
    </row>
    <row r="40" spans="1:12" ht="65.25">
      <c r="A40" s="17">
        <v>5</v>
      </c>
      <c r="B40" s="17" t="s">
        <v>32</v>
      </c>
      <c r="C40" s="17" t="s">
        <v>37</v>
      </c>
      <c r="D40" s="17" t="s">
        <v>4</v>
      </c>
      <c r="E40" s="18">
        <v>8</v>
      </c>
      <c r="F40" s="18">
        <v>12</v>
      </c>
      <c r="G40" s="18">
        <v>36</v>
      </c>
      <c r="H40" s="18"/>
      <c r="I40" s="19">
        <f t="shared" si="0"/>
        <v>56</v>
      </c>
      <c r="J40" s="18">
        <v>100</v>
      </c>
      <c r="K40" s="20">
        <f t="shared" si="1"/>
        <v>0.56</v>
      </c>
      <c r="L40" s="21"/>
    </row>
    <row r="41" spans="1:12" ht="65.25">
      <c r="A41" s="17">
        <v>6</v>
      </c>
      <c r="B41" s="17" t="s">
        <v>32</v>
      </c>
      <c r="C41" s="17" t="s">
        <v>38</v>
      </c>
      <c r="D41" s="17" t="s">
        <v>4</v>
      </c>
      <c r="E41" s="18">
        <v>7</v>
      </c>
      <c r="F41" s="18">
        <v>14</v>
      </c>
      <c r="G41" s="18">
        <v>25</v>
      </c>
      <c r="H41" s="18"/>
      <c r="I41" s="19">
        <f t="shared" si="0"/>
        <v>46</v>
      </c>
      <c r="J41" s="18">
        <v>100</v>
      </c>
      <c r="K41" s="20">
        <f t="shared" si="1"/>
        <v>0.46</v>
      </c>
      <c r="L41" s="21"/>
    </row>
    <row r="42" spans="1:12" ht="65.25">
      <c r="A42" s="17">
        <v>7</v>
      </c>
      <c r="B42" s="17" t="s">
        <v>32</v>
      </c>
      <c r="C42" s="17" t="s">
        <v>39</v>
      </c>
      <c r="D42" s="17" t="s">
        <v>4</v>
      </c>
      <c r="E42" s="18">
        <v>7</v>
      </c>
      <c r="F42" s="18">
        <v>14</v>
      </c>
      <c r="G42" s="18">
        <v>11</v>
      </c>
      <c r="H42" s="18"/>
      <c r="I42" s="19">
        <f t="shared" si="0"/>
        <v>32</v>
      </c>
      <c r="J42" s="18">
        <v>100</v>
      </c>
      <c r="K42" s="20">
        <f t="shared" si="1"/>
        <v>0.32</v>
      </c>
      <c r="L42" s="21"/>
    </row>
    <row r="43" spans="1:12" ht="65.25">
      <c r="A43" s="17">
        <v>8</v>
      </c>
      <c r="B43" s="17" t="s">
        <v>32</v>
      </c>
      <c r="C43" s="17" t="s">
        <v>40</v>
      </c>
      <c r="D43" s="17" t="s">
        <v>4</v>
      </c>
      <c r="E43" s="18">
        <v>8</v>
      </c>
      <c r="F43" s="18">
        <v>8</v>
      </c>
      <c r="G43" s="18">
        <v>15</v>
      </c>
      <c r="H43" s="18"/>
      <c r="I43" s="19">
        <f t="shared" si="0"/>
        <v>31</v>
      </c>
      <c r="J43" s="18">
        <v>100</v>
      </c>
      <c r="K43" s="20">
        <f t="shared" si="1"/>
        <v>0.31</v>
      </c>
      <c r="L43" s="21"/>
    </row>
    <row r="44" spans="1:12" ht="65.25">
      <c r="A44" s="17">
        <v>9</v>
      </c>
      <c r="B44" s="17" t="s">
        <v>32</v>
      </c>
      <c r="C44" s="17" t="s">
        <v>41</v>
      </c>
      <c r="D44" s="17" t="s">
        <v>4</v>
      </c>
      <c r="E44" s="18">
        <v>7</v>
      </c>
      <c r="F44" s="18">
        <v>8</v>
      </c>
      <c r="G44" s="18">
        <v>15</v>
      </c>
      <c r="H44" s="18"/>
      <c r="I44" s="19">
        <f t="shared" si="0"/>
        <v>30</v>
      </c>
      <c r="J44" s="18">
        <v>100</v>
      </c>
      <c r="K44" s="20">
        <f t="shared" si="1"/>
        <v>0.3</v>
      </c>
      <c r="L44" s="21"/>
    </row>
    <row r="45" spans="1:12" ht="65.25">
      <c r="A45" s="17">
        <v>10</v>
      </c>
      <c r="B45" s="17" t="s">
        <v>32</v>
      </c>
      <c r="C45" s="17" t="s">
        <v>42</v>
      </c>
      <c r="D45" s="17" t="s">
        <v>4</v>
      </c>
      <c r="E45" s="18">
        <v>7</v>
      </c>
      <c r="F45" s="18">
        <v>8</v>
      </c>
      <c r="G45" s="18">
        <v>15</v>
      </c>
      <c r="H45" s="18"/>
      <c r="I45" s="19">
        <f t="shared" si="0"/>
        <v>30</v>
      </c>
      <c r="J45" s="18">
        <v>100</v>
      </c>
      <c r="K45" s="20">
        <f t="shared" si="1"/>
        <v>0.3</v>
      </c>
      <c r="L45" s="21"/>
    </row>
    <row r="46" spans="1:12" ht="65.25">
      <c r="A46" s="17">
        <v>11</v>
      </c>
      <c r="B46" s="17" t="s">
        <v>32</v>
      </c>
      <c r="C46" s="17" t="s">
        <v>43</v>
      </c>
      <c r="D46" s="17" t="s">
        <v>4</v>
      </c>
      <c r="E46" s="18">
        <v>7</v>
      </c>
      <c r="F46" s="18">
        <v>8</v>
      </c>
      <c r="G46" s="18">
        <v>10</v>
      </c>
      <c r="H46" s="18"/>
      <c r="I46" s="19">
        <f t="shared" si="0"/>
        <v>25</v>
      </c>
      <c r="J46" s="18">
        <v>100</v>
      </c>
      <c r="K46" s="20">
        <f t="shared" si="1"/>
        <v>0.25</v>
      </c>
      <c r="L46" s="21"/>
    </row>
    <row r="47" spans="1:12" ht="65.25">
      <c r="A47" s="17">
        <v>12</v>
      </c>
      <c r="B47" s="17" t="s">
        <v>32</v>
      </c>
      <c r="C47" s="17" t="s">
        <v>44</v>
      </c>
      <c r="D47" s="17" t="s">
        <v>4</v>
      </c>
      <c r="E47" s="18">
        <v>7</v>
      </c>
      <c r="F47" s="18">
        <v>3</v>
      </c>
      <c r="G47" s="18">
        <v>10</v>
      </c>
      <c r="H47" s="18"/>
      <c r="I47" s="19">
        <f t="shared" si="0"/>
        <v>20</v>
      </c>
      <c r="J47" s="18">
        <v>100</v>
      </c>
      <c r="K47" s="20">
        <f t="shared" si="1"/>
        <v>0.2</v>
      </c>
      <c r="L47" s="21"/>
    </row>
    <row r="48" spans="1:12" ht="65.25">
      <c r="A48" s="17">
        <v>13</v>
      </c>
      <c r="B48" s="17" t="s">
        <v>32</v>
      </c>
      <c r="C48" s="22" t="s">
        <v>45</v>
      </c>
      <c r="D48" s="17" t="s">
        <v>4</v>
      </c>
      <c r="E48" s="18">
        <v>6</v>
      </c>
      <c r="F48" s="18">
        <v>12</v>
      </c>
      <c r="G48" s="18"/>
      <c r="H48" s="18"/>
      <c r="I48" s="19">
        <f t="shared" si="0"/>
        <v>18</v>
      </c>
      <c r="J48" s="18">
        <v>100</v>
      </c>
      <c r="K48" s="20">
        <f t="shared" si="1"/>
        <v>0.18</v>
      </c>
      <c r="L48" s="21"/>
    </row>
    <row r="49" spans="1:12" ht="65.25">
      <c r="A49" s="17">
        <v>14</v>
      </c>
      <c r="B49" s="17" t="s">
        <v>32</v>
      </c>
      <c r="C49" s="17" t="s">
        <v>46</v>
      </c>
      <c r="D49" s="17" t="s">
        <v>4</v>
      </c>
      <c r="E49" s="18">
        <v>6</v>
      </c>
      <c r="F49" s="18">
        <v>6</v>
      </c>
      <c r="G49" s="18"/>
      <c r="H49" s="18"/>
      <c r="I49" s="19">
        <f t="shared" si="0"/>
        <v>12</v>
      </c>
      <c r="J49" s="18">
        <v>100</v>
      </c>
      <c r="K49" s="20">
        <f t="shared" si="1"/>
        <v>0.12</v>
      </c>
      <c r="L49" s="21"/>
    </row>
    <row r="50" spans="1:12" ht="65.25">
      <c r="A50" s="17">
        <v>15</v>
      </c>
      <c r="B50" s="17" t="s">
        <v>32</v>
      </c>
      <c r="C50" s="17" t="s">
        <v>47</v>
      </c>
      <c r="D50" s="17" t="s">
        <v>4</v>
      </c>
      <c r="E50" s="18">
        <v>5</v>
      </c>
      <c r="F50" s="18">
        <v>18</v>
      </c>
      <c r="G50" s="18">
        <v>12</v>
      </c>
      <c r="H50" s="18">
        <v>10</v>
      </c>
      <c r="I50" s="19">
        <f t="shared" si="0"/>
        <v>45</v>
      </c>
      <c r="J50" s="18">
        <v>60</v>
      </c>
      <c r="K50" s="20">
        <f t="shared" si="1"/>
        <v>0.75</v>
      </c>
      <c r="L50" s="21"/>
    </row>
    <row r="51" spans="1:12" ht="65.25">
      <c r="A51" s="17">
        <v>16</v>
      </c>
      <c r="B51" s="17" t="s">
        <v>32</v>
      </c>
      <c r="C51" s="17" t="s">
        <v>48</v>
      </c>
      <c r="D51" s="17" t="s">
        <v>4</v>
      </c>
      <c r="E51" s="18">
        <v>5</v>
      </c>
      <c r="F51" s="18">
        <v>20</v>
      </c>
      <c r="G51" s="18">
        <v>12</v>
      </c>
      <c r="H51" s="18">
        <v>5</v>
      </c>
      <c r="I51" s="19">
        <f t="shared" si="0"/>
        <v>42</v>
      </c>
      <c r="J51" s="18">
        <v>60</v>
      </c>
      <c r="K51" s="20">
        <f t="shared" si="1"/>
        <v>0.7</v>
      </c>
      <c r="L51" s="21"/>
    </row>
    <row r="52" spans="1:14" ht="50.25" customHeight="1">
      <c r="A52" s="7" t="s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10"/>
      <c r="M52" s="10"/>
      <c r="N52" s="10"/>
    </row>
    <row r="53" spans="1:14" ht="45.75" customHeight="1">
      <c r="A53" s="7" t="s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10"/>
      <c r="M53" s="10"/>
      <c r="N53" s="10"/>
    </row>
    <row r="54" spans="1:14" ht="50.25" customHeight="1">
      <c r="A54" s="6" t="s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50.25" customHeight="1">
      <c r="A55" s="6" t="s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</sheetData>
  <sheetProtection selectLockedCells="1" selectUnlockedCells="1"/>
  <autoFilter ref="A35:N55"/>
  <mergeCells count="26">
    <mergeCell ref="A1:N1"/>
    <mergeCell ref="A2:N2"/>
    <mergeCell ref="A3:N3"/>
    <mergeCell ref="G4:K4"/>
    <mergeCell ref="A5:N5"/>
    <mergeCell ref="A6:N6"/>
    <mergeCell ref="A7:N7"/>
    <mergeCell ref="A8:N8"/>
    <mergeCell ref="A10:N10"/>
    <mergeCell ref="A12:N12"/>
    <mergeCell ref="A13:G13"/>
    <mergeCell ref="A14:M14"/>
    <mergeCell ref="A16:N16"/>
    <mergeCell ref="A17:N17"/>
    <mergeCell ref="A18:N18"/>
    <mergeCell ref="A20:N20"/>
    <mergeCell ref="A21:N21"/>
    <mergeCell ref="A23:IM23"/>
    <mergeCell ref="A24:IM24"/>
    <mergeCell ref="A25:IM25"/>
    <mergeCell ref="A29:N29"/>
    <mergeCell ref="A30:N30"/>
    <mergeCell ref="A32:N32"/>
    <mergeCell ref="A33:N33"/>
    <mergeCell ref="A52:K52"/>
    <mergeCell ref="A53:K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2023-10-17T07:57:16Z</dcterms:modified>
  <cp:category/>
  <cp:version/>
  <cp:contentType/>
  <cp:contentStatus/>
  <cp:revision>2</cp:revision>
</cp:coreProperties>
</file>