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Лист1!$A$1:$R$44</definedName>
    <definedName function="false" hidden="true" localSheetId="0" name="_xlnm._FilterDatabase" vbProcedure="false">Лист1!$A$37:$R$44</definedName>
    <definedName function="false" hidden="false" localSheetId="0" name="_2__xlnm._FilterDatabase" vbProcedure="false">Лист1!$A$37:$R$40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<sst xmlns="http://schemas.openxmlformats.org/spreadsheetml/2006/main" count="77" uniqueCount="64">
  <si>
    <t xml:space="preserve">ПРОТОКОЛ</t>
  </si>
  <si>
    <t xml:space="preserve">заседания жюри школьного этапа всероссийской олимпиады школьников </t>
  </si>
  <si>
    <t xml:space="preserve">по астрономии в 2023/24 учебном году</t>
  </si>
  <si>
    <t xml:space="preserve">От «_20_» октября 2023 г.</t>
  </si>
  <si>
    <t xml:space="preserve">Место проведения: Муниципальное автономное общеобразовательное учреждение «Средняя общеобразовательная школа №5 «Научно-технологический центр имени И.В. Мичурина»</t>
  </si>
  <si>
    <t xml:space="preserve">Дата проведения: 27.09.2023 г.</t>
  </si>
  <si>
    <t xml:space="preserve">Количество участников: всего  -  3, 7 класс - 0, 8 класс -  2, 9 класс - 1, 10 класс -   0, 11 класс - 0.</t>
  </si>
  <si>
    <t xml:space="preserve">На заседании присутствовали 5 членов жюри.</t>
  </si>
  <si>
    <t xml:space="preserve">Председатель жюри: Киселев Андрей Михайлович</t>
  </si>
  <si>
    <t xml:space="preserve">Секретарь жюри: Мартынова Ольга Андреевна</t>
  </si>
  <si>
    <t xml:space="preserve">Члены жюри: Васнев Станислав Николаевич, Кулыгин Иван Юрьевич, Телегина Елена Николаевна</t>
  </si>
  <si>
    <t xml:space="preserve">Повестка дня:</t>
  </si>
  <si>
    <t xml:space="preserve">1. Подведение итогов проведения школьного этапа всероссийской олимпиады школьников по физике.</t>
  </si>
  <si>
    <t xml:space="preserve">2. Определение победителей и призеров школьного этапа всероссийской олимпиады школьников по физике.</t>
  </si>
  <si>
    <t xml:space="preserve">Слушали: </t>
  </si>
  <si>
    <t xml:space="preserve">Председателя жюри, который познакомил с рейтингом участников школьного этапа всероссийской олимпиады школьников по физике.</t>
  </si>
  <si>
    <t xml:space="preserve">По итогам выполнения заданий олимпиады в соответствии с балльным рейтингом жюри предложено признать:</t>
  </si>
  <si>
    <t xml:space="preserve">1. Количество победителей: всего  - 0, 7 класс - 0, 8 класс -  0, 9 класс - 0, 10 класс - 0, 11 класс -  0.</t>
  </si>
  <si>
    <t xml:space="preserve">2. Количество призеров: всего  -  0, 7 класс - 0, 8 класс -   0, 9 класс -  0, 10 класс -  0, 11 класс -  0.</t>
  </si>
  <si>
    <t xml:space="preserve">В ходе проведения школьного этапа олимпиады было удалено _0_ участников, рассмотрено _0_ апелляций, из них: удовлетворено_0_, отклонено_0_.</t>
  </si>
  <si>
    <r>
      <rPr>
        <b val="true"/>
        <sz val="18"/>
        <rFont val="Times New Roman"/>
        <family val="0"/>
        <charset val="1"/>
      </rPr>
      <t xml:space="preserve">Проголосовали:</t>
    </r>
    <r>
      <rPr>
        <sz val="18"/>
        <rFont val="Times New Roman"/>
        <family val="0"/>
        <charset val="1"/>
      </rPr>
      <t xml:space="preserve"> «ЗА» -   5    , «ПРОТИВ» -      0       , «ВОЗДЕРЖАЛИСЬ» -   0         .</t>
    </r>
  </si>
  <si>
    <t xml:space="preserve">Постановили:</t>
  </si>
  <si>
    <r>
      <rPr>
        <sz val="18"/>
        <rFont val="Times New Roman"/>
        <family val="0"/>
        <charset val="1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физике</t>
    </r>
    <r>
      <rPr>
        <b val="true"/>
        <sz val="18"/>
        <color rgb="FFC9211E"/>
        <rFont val="Times New Roman"/>
        <family val="0"/>
        <charset val="1"/>
      </rPr>
      <t xml:space="preserve"> </t>
    </r>
    <r>
      <rPr>
        <sz val="18"/>
        <rFont val="Times New Roman"/>
        <family val="0"/>
        <charset val="1"/>
      </rPr>
      <t xml:space="preserve">для утверждения.</t>
    </r>
  </si>
  <si>
    <r>
      <rPr>
        <b val="true"/>
        <sz val="18"/>
        <rFont val="Times New Roman"/>
        <family val="0"/>
        <charset val="1"/>
      </rPr>
      <t xml:space="preserve">Список  участников, победителей и призеров школьного этапа всероссийской олимпиады школьников в 2023/24 учебном году по физике</t>
    </r>
    <r>
      <rPr>
        <b val="true"/>
        <sz val="18"/>
        <color rgb="FFC9211E"/>
        <rFont val="Times New Roman"/>
        <family val="0"/>
        <charset val="1"/>
      </rPr>
      <t xml:space="preserve"> </t>
    </r>
  </si>
  <si>
    <t xml:space="preserve">Муниципальное автономное общеобразовательное учреждение «Средняя общеобразовательная школа №5 «Научно-технологический центр имени И.В. Мичурина»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</si>
  <si>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</si>
  <si>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</si>
  <si>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</si>
  <si>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</si>
  <si>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</si>
  <si>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</si>
  <si>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</si>
  <si>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</si>
  <si>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 </t>
  </si>
  <si>
    <t xml:space="preserve">Полное наименование образовательной организации  по Уставу</t>
  </si>
  <si>
    <t xml:space="preserve">Класс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</si>
  <si>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</si>
  <si>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</si>
  <si>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</si>
  <si>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Апелляция </t>
  </si>
  <si>
    <t xml:space="preserve">Итоговое кол-во баллов</t>
  </si>
  <si>
    <t xml:space="preserve">Статус (победитель, призер, участник) </t>
  </si>
  <si>
    <t xml:space="preserve">Ф.И.О. учителя (полностью)</t>
  </si>
  <si>
    <t xml:space="preserve">г. Мичуринск</t>
  </si>
  <si>
    <t xml:space="preserve">sas23820/edu686134/8/27gq2</t>
  </si>
  <si>
    <t xml:space="preserve">Макарова</t>
  </si>
  <si>
    <t xml:space="preserve">Дарина</t>
  </si>
  <si>
    <t xml:space="preserve">Денисовна</t>
  </si>
  <si>
    <t xml:space="preserve">Ж</t>
  </si>
  <si>
    <t xml:space="preserve">Российская Федерация</t>
  </si>
  <si>
    <t xml:space="preserve">Участник</t>
  </si>
  <si>
    <t xml:space="preserve">самообразование</t>
  </si>
  <si>
    <t xml:space="preserve">sas23820/edu686134/8/rzw62</t>
  </si>
  <si>
    <t xml:space="preserve">Панова</t>
  </si>
  <si>
    <t xml:space="preserve">Кристина</t>
  </si>
  <si>
    <t xml:space="preserve">Романовна</t>
  </si>
  <si>
    <t xml:space="preserve">sas23920/edu686134/9/2w4qr</t>
  </si>
  <si>
    <t xml:space="preserve">Росляков</t>
  </si>
  <si>
    <t xml:space="preserve">Алексей</t>
  </si>
  <si>
    <t xml:space="preserve">Сергеевич</t>
  </si>
  <si>
    <t xml:space="preserve">М</t>
  </si>
  <si>
    <t xml:space="preserve">   Председатель жюри: Киселев Андрей Михайлович _______________  (подпись)_____________________</t>
  </si>
  <si>
    <t xml:space="preserve">   Секретарь жюри: Мартынова Ольга Андреевна _________________ (подпись)______________________</t>
  </si>
  <si>
    <t xml:space="preserve">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</si>
</sst>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%"/>
  </numFmts>
  <fonts count="9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name val="Times New Roman"/>
      <family val="0"/>
      <charset val="1"/>
    </font>
    <font>
      <sz val="18"/>
      <name val="Times New Roman"/>
      <family val="0"/>
      <charset val="1"/>
    </font>
    <font>
      <b val="true"/>
      <sz val="18"/>
      <color rgb="FFC9211E"/>
      <name val="Times New Roman"/>
      <family val="0"/>
      <charset val="1"/>
    </font>
    <font>
      <b val="true"/>
      <sz val="14"/>
      <name val="Times New Roman"/>
      <family val="0"/>
      <charset val="1"/>
    </font>
    <font>
      <sz val="14"/>
      <name val="Times New Roman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E4FAA1"/>
        <bgColor rgb="FFCCFFCC"/>
      </patternFill>
    </fill>
    <fill>
      <patternFill patternType="solid">
        <fgColor rgb="FFFFD8C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00FFFFFF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FFD8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Q44"/>
  <sheetViews>
    <sheetView showFormulas="false" showGridLines="true" showRowColHeaders="true" showZeros="true" rightToLeft="false" tabSelected="true" showOutlineSymbols="true" defaultGridColor="true" view="pageBreakPreview" topLeftCell="A7" colorId="64" zoomScale="65" zoomScaleNormal="100" zoomScalePageLayoutView="65" workbookViewId="0">
      <selection pane="topLeft" activeCell="J4" activeCellId="0" sqref="J4"/>
    </sheetView>
  </sheetViews>
  <sheetFormatPr defaultColWidth="8.6796875" defaultRowHeight="15.7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19.42"/>
    <col collapsed="false" customWidth="true" hidden="false" outlineLevel="0" max="3" min="3" style="0" width="15.29"/>
    <col collapsed="false" customWidth="true" hidden="false" outlineLevel="0" max="4" min="4" style="0" width="20.71"/>
    <col collapsed="false" customWidth="true" hidden="false" outlineLevel="0" max="5" min="5" style="0" width="18.71"/>
    <col collapsed="false" customWidth="true" hidden="false" outlineLevel="0" max="6" min="6" style="0" width="22.57"/>
    <col collapsed="false" customWidth="true" hidden="false" outlineLevel="0" max="7" min="7" style="0" width="13.29"/>
    <col collapsed="false" customWidth="true" hidden="false" outlineLevel="0" max="8" min="8" style="0" width="16.57"/>
    <col collapsed="false" customWidth="true" hidden="false" outlineLevel="0" max="9" min="9" style="0" width="17.86"/>
    <col collapsed="false" customWidth="true" hidden="false" outlineLevel="0" max="10" min="10" style="0" width="53.86"/>
    <col collapsed="false" customWidth="true" hidden="false" outlineLevel="0" max="11" min="11" style="0" width="8.57"/>
    <col collapsed="false" customWidth="true" hidden="false" outlineLevel="0" max="12" min="12" style="0" width="16.14"/>
    <col collapsed="false" customWidth="true" hidden="false" outlineLevel="0" max="13" min="13" style="0" width="16.57"/>
    <col collapsed="false" customWidth="true" hidden="false" outlineLevel="0" max="15" min="14" style="0" width="13.57"/>
    <col collapsed="false" customWidth="true" hidden="false" outlineLevel="0" max="16" min="16" style="0" width="16.29"/>
    <col collapsed="false" customWidth="true" hidden="false" outlineLevel="0" max="17" min="17" style="0" width="20"/>
    <col collapsed="false" customWidth="true" hidden="false" outlineLevel="0" max="18" min="18" style="0" width="22.86"/>
  </cols>
  <sheetData>
    <row r="1" customFormat="false" ht="23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22.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Format="false" ht="22.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customFormat="false" ht="22.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2" t="s">
        <v>3</v>
      </c>
      <c r="K4" s="2"/>
      <c r="L4" s="2"/>
      <c r="M4" s="2"/>
      <c r="N4" s="2"/>
      <c r="O4" s="3"/>
      <c r="P4" s="3"/>
      <c r="Q4" s="3"/>
      <c r="R4" s="3"/>
    </row>
    <row r="5" customFormat="false" ht="23.2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customFormat="false" ht="23.25" hidden="false" customHeight="false" outlineLevel="0" collapsed="false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customFormat="false" ht="23.25" hidden="false" customHeight="false" outlineLevel="0" collapsed="false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customFormat="false" ht="23.25" hidden="false" customHeight="false" outlineLevel="0" collapsed="false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customFormat="false" ht="23.25" hidden="false" customHeight="false" outlineLevel="0" collapsed="false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customFormat="false" ht="23.25" hidden="false" customHeight="false" outlineLevel="0" collapsed="false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customFormat="false" ht="23.25" hidden="false" customHeight="false" outlineLevel="0" collapsed="false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customFormat="false" ht="23.25" hidden="false" customHeight="true" outlineLevel="0" collapsed="false">
      <c r="A12" s="6" t="s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customFormat="false" ht="23.25" hidden="false" customHeight="false" outlineLevel="0" collapsed="false">
      <c r="A13" s="4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  <c r="O13" s="5"/>
      <c r="P13" s="5"/>
      <c r="Q13" s="5"/>
      <c r="R13" s="5"/>
    </row>
    <row r="14" customFormat="false" ht="23.25" hidden="false" customHeight="false" outlineLevel="0" collapsed="false">
      <c r="A14" s="4" t="s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</row>
    <row r="15" customFormat="false" ht="23.25" hidden="false" customHeight="false" outlineLevel="0" collapsed="false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customFormat="false" ht="22.5" hidden="false" customHeight="false" outlineLevel="0" collapsed="false">
      <c r="A16" s="7" t="s">
        <v>11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customFormat="false" ht="23.25" hidden="false" customHeight="false" outlineLevel="0" collapsed="false">
      <c r="A17" s="4" t="s"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customFormat="false" ht="23.25" hidden="false" customHeight="false" outlineLevel="0" collapsed="false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customFormat="false" ht="23.25" hidden="false" customHeight="fals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customFormat="false" ht="22.5" hidden="false" customHeight="false" outlineLevel="0" collapsed="false">
      <c r="A20" s="7" t="s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customFormat="false" ht="23.25" hidden="false" customHeight="false" outlineLevel="0" collapsed="false">
      <c r="A21" s="4" t="s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customFormat="false" ht="23.25" hidden="false" customHeight="false" outlineLevel="0" collapsed="false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="5" customFormat="true" ht="23.25" hidden="false" customHeight="false" outlineLevel="0" collapsed="false">
      <c r="A23" s="4" t="s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s="5" customFormat="true" ht="23.25" hidden="false" customHeight="false" outlineLevel="0" collapsed="false">
      <c r="A24" s="4" t="s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s="5" customFormat="true" ht="23.25" hidden="false" customHeight="false" outlineLevel="0" collapsed="false">
      <c r="A25" s="4" t="s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customFormat="false" ht="23.25" hidden="false" customHeight="fals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="5" customFormat="true" ht="23.25" hidden="false" customHeight="false" outlineLevel="0" collapsed="false">
      <c r="A27" s="4" t="s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s="5" customFormat="true" ht="23.2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customFormat="false" ht="23.25" hidden="false" customHeight="false" outlineLevel="0" collapsed="false">
      <c r="A29" s="8" t="s">
        <v>20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customFormat="false" ht="22.5" hidden="false" customHeight="false" outlineLevel="0" collapsed="fals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customFormat="false" ht="22.5" hidden="false" customHeight="false" outlineLevel="0" collapsed="false">
      <c r="A31" s="7" t="s">
        <v>21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customFormat="false" ht="23.25" hidden="false" customHeight="false" outlineLevel="0" collapsed="false">
      <c r="A32" s="9" t="s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customFormat="false" ht="22.5" hidden="false" customHeight="false" outlineLevel="0" collapsed="false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customFormat="false" ht="22.5" hidden="false" customHeight="true" outlineLevel="0" collapsed="false">
      <c r="A34" s="10" t="s">
        <v>23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customFormat="false" ht="23.25" hidden="false" customHeight="true" outlineLevel="0" collapsed="false">
      <c r="A35" s="11" t="s">
        <v>24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7" customFormat="false" ht="117.75" hidden="false" customHeight="true" outlineLevel="0" collapsed="false">
      <c r="A37" s="12" t="s">
        <v>25</v>
      </c>
      <c r="B37" s="13" t="s">
        <v>26</v>
      </c>
      <c r="C37" s="12" t="s">
        <v>27</v>
      </c>
      <c r="D37" s="12" t="s">
        <v>28</v>
      </c>
      <c r="E37" s="12" t="s">
        <v>29</v>
      </c>
      <c r="F37" s="12" t="s">
        <v>30</v>
      </c>
      <c r="G37" s="12" t="s">
        <v>31</v>
      </c>
      <c r="H37" s="12" t="s">
        <v>32</v>
      </c>
      <c r="I37" s="12" t="s">
        <v>33</v>
      </c>
      <c r="J37" s="12" t="s">
        <v>34</v>
      </c>
      <c r="K37" s="12" t="s">
        <v>35</v>
      </c>
      <c r="L37" s="12" t="s">
        <v>36</v>
      </c>
      <c r="M37" s="12" t="s">
        <v>37</v>
      </c>
      <c r="N37" s="12" t="s">
        <v>38</v>
      </c>
      <c r="O37" s="12" t="s">
        <v>39</v>
      </c>
      <c r="P37" s="12" t="s">
        <v>40</v>
      </c>
      <c r="Q37" s="12" t="s">
        <v>41</v>
      </c>
      <c r="R37" s="12" t="s">
        <v>42</v>
      </c>
    </row>
    <row r="38" customFormat="false" ht="93.75" hidden="false" customHeight="false" outlineLevel="0" collapsed="false">
      <c r="A38" s="14" t="n">
        <v>1</v>
      </c>
      <c r="B38" s="14" t="s">
        <v>43</v>
      </c>
      <c r="C38" s="14" t="s">
        <v>44</v>
      </c>
      <c r="D38" s="14" t="s">
        <v>45</v>
      </c>
      <c r="E38" s="14" t="s">
        <v>46</v>
      </c>
      <c r="F38" s="14" t="s">
        <v>47</v>
      </c>
      <c r="G38" s="14" t="s">
        <v>48</v>
      </c>
      <c r="H38" s="15" t="n">
        <v>40022</v>
      </c>
      <c r="I38" s="14" t="s">
        <v>49</v>
      </c>
      <c r="J38" s="14" t="s">
        <v>24</v>
      </c>
      <c r="K38" s="14" t="n">
        <v>8</v>
      </c>
      <c r="L38" s="16" t="n">
        <v>35</v>
      </c>
      <c r="M38" s="17" t="n">
        <v>100</v>
      </c>
      <c r="N38" s="18" t="n">
        <f aca="false">L38/M38</f>
        <v>0.35</v>
      </c>
      <c r="O38" s="19"/>
      <c r="P38" s="19" t="n">
        <f aca="false">SUM(L38,O38)</f>
        <v>35</v>
      </c>
      <c r="Q38" s="20" t="s">
        <v>50</v>
      </c>
      <c r="R38" s="14" t="s">
        <v>51</v>
      </c>
    </row>
    <row r="39" customFormat="false" ht="93.75" hidden="false" customHeight="false" outlineLevel="0" collapsed="false">
      <c r="A39" s="14" t="n">
        <v>2</v>
      </c>
      <c r="B39" s="14" t="s">
        <v>43</v>
      </c>
      <c r="C39" s="14" t="s">
        <v>52</v>
      </c>
      <c r="D39" s="14" t="s">
        <v>53</v>
      </c>
      <c r="E39" s="14" t="s">
        <v>54</v>
      </c>
      <c r="F39" s="14" t="s">
        <v>55</v>
      </c>
      <c r="G39" s="14" t="s">
        <v>48</v>
      </c>
      <c r="H39" s="15" t="n">
        <v>39903</v>
      </c>
      <c r="I39" s="14" t="s">
        <v>49</v>
      </c>
      <c r="J39" s="14" t="s">
        <v>24</v>
      </c>
      <c r="K39" s="14" t="n">
        <v>8</v>
      </c>
      <c r="L39" s="16" t="n">
        <v>31</v>
      </c>
      <c r="M39" s="17" t="n">
        <v>100</v>
      </c>
      <c r="N39" s="18" t="n">
        <f aca="false">L39/M39</f>
        <v>0.31</v>
      </c>
      <c r="O39" s="19"/>
      <c r="P39" s="19" t="n">
        <f aca="false">SUM(L39,O39)</f>
        <v>31</v>
      </c>
      <c r="Q39" s="20" t="s">
        <v>50</v>
      </c>
      <c r="R39" s="14" t="s">
        <v>51</v>
      </c>
    </row>
    <row r="40" customFormat="false" ht="93.75" hidden="false" customHeight="false" outlineLevel="0" collapsed="false">
      <c r="A40" s="14" t="n">
        <v>3</v>
      </c>
      <c r="B40" s="14" t="s">
        <v>43</v>
      </c>
      <c r="C40" s="14" t="s">
        <v>56</v>
      </c>
      <c r="D40" s="14" t="s">
        <v>57</v>
      </c>
      <c r="E40" s="14" t="s">
        <v>58</v>
      </c>
      <c r="F40" s="14" t="s">
        <v>59</v>
      </c>
      <c r="G40" s="14" t="s">
        <v>60</v>
      </c>
      <c r="H40" s="15" t="n">
        <v>39649</v>
      </c>
      <c r="I40" s="14" t="s">
        <v>49</v>
      </c>
      <c r="J40" s="14" t="s">
        <v>24</v>
      </c>
      <c r="K40" s="14" t="n">
        <v>9</v>
      </c>
      <c r="L40" s="16" t="n">
        <v>17</v>
      </c>
      <c r="M40" s="17" t="n">
        <v>100</v>
      </c>
      <c r="N40" s="18" t="n">
        <f aca="false">L40/M40</f>
        <v>0.17</v>
      </c>
      <c r="O40" s="19"/>
      <c r="P40" s="19" t="n">
        <f aca="false">SUM(L40,O40)</f>
        <v>17</v>
      </c>
      <c r="Q40" s="20" t="s">
        <v>50</v>
      </c>
      <c r="R40" s="14" t="s">
        <v>51</v>
      </c>
    </row>
    <row r="41" customFormat="false" ht="50.25" hidden="false" customHeight="true" outlineLevel="0" collapsed="false">
      <c r="A41" s="4" t="s">
        <v>61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8"/>
      <c r="Q41" s="8"/>
      <c r="R41" s="8"/>
    </row>
    <row r="42" customFormat="false" ht="45.75" hidden="false" customHeight="true" outlineLevel="0" collapsed="false">
      <c r="A42" s="4" t="s">
        <v>62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8"/>
      <c r="Q42" s="8"/>
      <c r="R42" s="8"/>
    </row>
    <row r="43" customFormat="false" ht="50.25" hidden="false" customHeight="true" outlineLevel="0" collapsed="false">
      <c r="A43" s="5" t="s">
        <v>63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customFormat="false" ht="50.25" hidden="false" customHeight="true" outlineLevel="0" collapsed="false">
      <c r="A44" s="5" t="s">
        <v>63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</sheetData>
  <autoFilter ref="A37:R44">
    <sortState ref="A38:R44">
      <sortCondition ref="AK38:AK44" descending="1" customList=""/>
    </sortState>
  </autoFilter>
  <mergeCells count="28">
    <mergeCell ref="A1:R1"/>
    <mergeCell ref="A2:R2"/>
    <mergeCell ref="A3:R3"/>
    <mergeCell ref="J4:N4"/>
    <mergeCell ref="A5:R5"/>
    <mergeCell ref="A6:R6"/>
    <mergeCell ref="A7:R7"/>
    <mergeCell ref="A8:R8"/>
    <mergeCell ref="A10:R10"/>
    <mergeCell ref="A12:R12"/>
    <mergeCell ref="A13:J13"/>
    <mergeCell ref="A14:Q14"/>
    <mergeCell ref="A16:R16"/>
    <mergeCell ref="A17:R17"/>
    <mergeCell ref="A18:R18"/>
    <mergeCell ref="A20:R20"/>
    <mergeCell ref="A21:R21"/>
    <mergeCell ref="A23:IQ23"/>
    <mergeCell ref="A24:IQ24"/>
    <mergeCell ref="A25:IQ25"/>
    <mergeCell ref="A27:IQ27"/>
    <mergeCell ref="A28:IQ28"/>
    <mergeCell ref="A31:R31"/>
    <mergeCell ref="A32:R32"/>
    <mergeCell ref="A34:R34"/>
    <mergeCell ref="A35:R35"/>
    <mergeCell ref="A41:O41"/>
    <mergeCell ref="A42:O42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2023-09-21T03:55:00Z</dcterms:created>
  <dc:creator/>
  <dc:description/>
  <dc:language>ru-RU</dc:language>
  <cp:lastModifiedBy/>
  <dcterms:modified xsi:type="dcterms:W3CDTF">2023-10-24T17:30:32Z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