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'Лист1'!$A$39:$R$76</definedName>
    <definedName name="Excel_BuiltIn__FilterDatabase" localSheetId="0">'Лист1'!$A$39:$R$47</definedName>
    <definedName name="Excel_BuiltIn_Print_Area" localSheetId="0">'Лист1'!$A$1:$R$51</definedName>
    <definedName name="_xlnm.Print_Area" localSheetId="0">'Лист1'!$A$1:$R$75</definedName>
  </definedNames>
  <calcPr fullCalcOnLoad="1"/>
</workbook>
</file>

<file path=xl/sharedStrings.xml><?xml version="1.0" encoding="utf-8"?>
<sst xmlns="http://schemas.openxmlformats.org/spreadsheetml/2006/main" count="377" uniqueCount="173">
  <si>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</si>
  <si>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</si>
  <si>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</si>
  <si>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</si>
  <si>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</si>
  <si>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</si>
  <si>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</si>
  <si>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</si>
  <si>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</si>
  <si>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</si>
  <si>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</si>
  <si>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</si>
  <si>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</si>
  <si>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</si>
  <si>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</si>
  <si>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</si>
  <si>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</si>
  <si>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</si>
  <si>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</si>
  <si>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</si>
  <si>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</si>
  <si>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</si>
  <si>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</si>
  <si>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</si>
  <si>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</si>
  <si>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</si>
  <si>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</si>
  <si>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</si>
  <si>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</si>
  <si>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</si>
  <si>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</si>
  <si>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</si>
  <si>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</si>
  <si>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</si>
  <si>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</si>
  <si>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</si>
  <si>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r>
      <t xml:space="preserve">Место проведения: </t>
    </r>
    <r>
      <rPr>
        <sz val="18"/>
        <color indexed="60"/>
        <rFont val="Times New Roman"/>
        <family val="1"/>
      </rPr>
      <t>МБОУ СОШ №7</t>
    </r>
  </si>
  <si>
    <r>
      <t xml:space="preserve">На заседании присутствовали </t>
    </r>
    <r>
      <rPr>
        <sz val="18"/>
        <color indexed="60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</si>
  <si>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t xml:space="preserve">Председатель жюри: </t>
    </r>
    <r>
      <rPr>
        <sz val="18"/>
        <color indexed="60"/>
        <rFont val="Times New Roman"/>
        <family val="1"/>
      </rPr>
      <t>Духанина Ольга Серафимовна</t>
    </r>
  </si>
  <si>
    <r>
      <t xml:space="preserve">Секретарь жюри: </t>
    </r>
    <r>
      <rPr>
        <sz val="18"/>
        <color indexed="60"/>
        <rFont val="Times New Roman"/>
        <family val="1"/>
      </rPr>
      <t>КончаковаМарина Александровна</t>
    </r>
  </si>
  <si>
    <r>
      <t xml:space="preserve">Члены жюри: </t>
    </r>
    <r>
      <rPr>
        <sz val="18"/>
        <color indexed="60"/>
        <rFont val="Times New Roman"/>
        <family val="1"/>
      </rPr>
      <t>Кострова Елена Викторовна, Попова Нина Васильевна, Швец Элеонора Викторовна</t>
    </r>
  </si>
  <si>
    <t>sma23520/edu680134/5/89zqg</t>
  </si>
  <si>
    <t>sma23520/edu680134/5/825rg</t>
  </si>
  <si>
    <t>sma23520/edu680134/5/8q958</t>
  </si>
  <si>
    <t>sma23520/edu680134/5/gv538</t>
  </si>
  <si>
    <t>sma23820/edu680134/8/g7q9g</t>
  </si>
  <si>
    <t>sma23820/edu680134/8/gvrwg</t>
  </si>
  <si>
    <t>sma23820/edu680134/8/g6rvg</t>
  </si>
  <si>
    <t>sma23820/edu680134/8/g54w8</t>
  </si>
  <si>
    <t>sma23620/edu680134/6/825vg</t>
  </si>
  <si>
    <t>sma23620/edu680134/6/gr568</t>
  </si>
  <si>
    <t>sma23620/edu680134/6/89zqg</t>
  </si>
  <si>
    <t>sma23620/edu680134/6/825rg</t>
  </si>
  <si>
    <t>sma23720/edu680134/7/825vg</t>
  </si>
  <si>
    <t>sma23720/edu680134/7/gr568</t>
  </si>
  <si>
    <t>sma23720/edu680134/7/84238</t>
  </si>
  <si>
    <t>sma23920/edu680134/9/84qv7</t>
  </si>
  <si>
    <t>sma23920/edu680134/9/89qrv</t>
  </si>
  <si>
    <t>sma23920/edu680134/9/824rv</t>
  </si>
  <si>
    <t>sma23920/edu680134/9/8qq46</t>
  </si>
  <si>
    <t>sma23920/edu680134/9/g7wv9</t>
  </si>
  <si>
    <t>sma23920/edu680134/9/gvwvw</t>
  </si>
  <si>
    <t>sma23920/edu680134/9/gwqvv</t>
  </si>
  <si>
    <t>sma23920/edu680134/9/g6vvg</t>
  </si>
  <si>
    <t>sma23920/edu680134/9/g56w8</t>
  </si>
  <si>
    <t>sma23920/edu680134/9/gz4wg</t>
  </si>
  <si>
    <t>sma23920/edu680134/9/g3r68</t>
  </si>
  <si>
    <t>sma231020/edu680134/10/8453g</t>
  </si>
  <si>
    <t>sma231020/edu680134/10/892qg</t>
  </si>
  <si>
    <t>sma231020/edu680134/10/82vr8</t>
  </si>
  <si>
    <t>sma231020/edu680134/10/g7zq8</t>
  </si>
  <si>
    <t>sma231120/edu680134/11/8453g</t>
  </si>
  <si>
    <t>sma231120/edu680134/11/892qg</t>
  </si>
  <si>
    <t>sma231120/edu680134/11/82vr8</t>
  </si>
  <si>
    <t>Андреевна</t>
  </si>
  <si>
    <t xml:space="preserve">Базанова </t>
  </si>
  <si>
    <t xml:space="preserve">Анастасия </t>
  </si>
  <si>
    <t>ж</t>
  </si>
  <si>
    <t>Олеговна</t>
  </si>
  <si>
    <t xml:space="preserve">Иванова </t>
  </si>
  <si>
    <t xml:space="preserve">Дарья </t>
  </si>
  <si>
    <t>Алексеевна</t>
  </si>
  <si>
    <t xml:space="preserve">Родюкова </t>
  </si>
  <si>
    <t xml:space="preserve">Олеся </t>
  </si>
  <si>
    <t>Анатольевна</t>
  </si>
  <si>
    <t xml:space="preserve">Сухорукова </t>
  </si>
  <si>
    <t xml:space="preserve">Хаткина </t>
  </si>
  <si>
    <t xml:space="preserve">Мария </t>
  </si>
  <si>
    <t>Алексеевич</t>
  </si>
  <si>
    <t>м</t>
  </si>
  <si>
    <t>Русланович</t>
  </si>
  <si>
    <t xml:space="preserve">Андросов  </t>
  </si>
  <si>
    <t>Артем</t>
  </si>
  <si>
    <t>Юрьевна</t>
  </si>
  <si>
    <t xml:space="preserve">Козлова </t>
  </si>
  <si>
    <t xml:space="preserve">Софья </t>
  </si>
  <si>
    <t>Александровна</t>
  </si>
  <si>
    <t xml:space="preserve">Матовникова </t>
  </si>
  <si>
    <t xml:space="preserve">Милана </t>
  </si>
  <si>
    <t>Александрович</t>
  </si>
  <si>
    <t xml:space="preserve">Сенников </t>
  </si>
  <si>
    <t xml:space="preserve">Александр </t>
  </si>
  <si>
    <t xml:space="preserve">Ваховский </t>
  </si>
  <si>
    <t xml:space="preserve">Андрей </t>
  </si>
  <si>
    <t>Дмитриевна</t>
  </si>
  <si>
    <t xml:space="preserve">Деянова </t>
  </si>
  <si>
    <t xml:space="preserve">Елена </t>
  </si>
  <si>
    <t xml:space="preserve">Тэугяс </t>
  </si>
  <si>
    <t xml:space="preserve">Анна </t>
  </si>
  <si>
    <t>Сергеевна</t>
  </si>
  <si>
    <t xml:space="preserve">Екимова </t>
  </si>
  <si>
    <t xml:space="preserve">Виктория </t>
  </si>
  <si>
    <t xml:space="preserve">Кулькова </t>
  </si>
  <si>
    <t xml:space="preserve">Снежана </t>
  </si>
  <si>
    <t xml:space="preserve">Кирилл </t>
  </si>
  <si>
    <t xml:space="preserve">Сутормин </t>
  </si>
  <si>
    <t xml:space="preserve"> Иван </t>
  </si>
  <si>
    <t xml:space="preserve">Авилов </t>
  </si>
  <si>
    <t xml:space="preserve">Сергей </t>
  </si>
  <si>
    <t xml:space="preserve">Быковский </t>
  </si>
  <si>
    <t>Сергеевич</t>
  </si>
  <si>
    <t xml:space="preserve">Гончаров </t>
  </si>
  <si>
    <t xml:space="preserve">Ярослав </t>
  </si>
  <si>
    <t>Игоревна</t>
  </si>
  <si>
    <t xml:space="preserve">Манаенкова </t>
  </si>
  <si>
    <t xml:space="preserve">Алена </t>
  </si>
  <si>
    <t xml:space="preserve">Пахомова </t>
  </si>
  <si>
    <t xml:space="preserve">Александра </t>
  </si>
  <si>
    <t>Викторовна</t>
  </si>
  <si>
    <t xml:space="preserve">Полянская </t>
  </si>
  <si>
    <t xml:space="preserve">Кристина </t>
  </si>
  <si>
    <t xml:space="preserve">Скоркин </t>
  </si>
  <si>
    <t xml:space="preserve">Илья </t>
  </si>
  <si>
    <t xml:space="preserve">Хорошкова </t>
  </si>
  <si>
    <t xml:space="preserve">Ксения </t>
  </si>
  <si>
    <t>Романовна</t>
  </si>
  <si>
    <t xml:space="preserve">Чаркина </t>
  </si>
  <si>
    <t xml:space="preserve">Вероника </t>
  </si>
  <si>
    <t>Андреевич</t>
  </si>
  <si>
    <t xml:space="preserve">Шибин </t>
  </si>
  <si>
    <t xml:space="preserve"> Кирилл</t>
  </si>
  <si>
    <t>Викторович</t>
  </si>
  <si>
    <t xml:space="preserve">Козлов </t>
  </si>
  <si>
    <t xml:space="preserve">Матвей </t>
  </si>
  <si>
    <t xml:space="preserve">Кочетыгов </t>
  </si>
  <si>
    <t>Сабриевич</t>
  </si>
  <si>
    <t xml:space="preserve">Махмутов  </t>
  </si>
  <si>
    <t>Мажит</t>
  </si>
  <si>
    <t>Игоревич</t>
  </si>
  <si>
    <t xml:space="preserve">Топильский </t>
  </si>
  <si>
    <t xml:space="preserve">Никита </t>
  </si>
  <si>
    <t xml:space="preserve">Кудрявцев </t>
  </si>
  <si>
    <t xml:space="preserve">Павел </t>
  </si>
  <si>
    <t>Геннадиевич</t>
  </si>
  <si>
    <t xml:space="preserve">Летуновский </t>
  </si>
  <si>
    <t xml:space="preserve">Виталий </t>
  </si>
  <si>
    <t>Васильевич</t>
  </si>
  <si>
    <t xml:space="preserve">Луганский </t>
  </si>
  <si>
    <t xml:space="preserve">Василий </t>
  </si>
  <si>
    <t>Муниципальное бюджетное общеобразовательное учреждение "Средняя общеобразовательная школ №7"</t>
  </si>
  <si>
    <t>Хромов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</si>
  <si>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Духанина Ольга Серафимовна </t>
    </r>
    <r>
      <rPr>
        <i/>
        <sz val="18"/>
        <color indexed="8"/>
        <rFont val="Times New Roman"/>
        <family val="1"/>
      </rPr>
      <t>_____________________</t>
    </r>
  </si>
  <si>
    <r>
      <t xml:space="preserve">    Секретарь жюри: </t>
    </r>
    <r>
      <rPr>
        <sz val="18"/>
        <color indexed="60"/>
        <rFont val="Times New Roman"/>
        <family val="1"/>
      </rPr>
      <t xml:space="preserve">КончаковаМарина Александровна </t>
    </r>
    <r>
      <rPr>
        <i/>
        <sz val="18"/>
        <color indexed="8"/>
        <rFont val="Times New Roman"/>
        <family val="1"/>
      </rPr>
      <t>______________________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</si>
  <si>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- 33, 5 класс -4, 6 класс -   4,  7 класс -3, 8 класс - 4, 9 класс -  11, 10 класс - 4 , 11 класс - 3.</t>
    </r>
  </si>
  <si>
    <t>Участник</t>
  </si>
  <si>
    <t>Базанова Елена Вячеславовна</t>
  </si>
  <si>
    <t>Духанина Ольга Серафимовна</t>
  </si>
  <si>
    <t>Кончакова Марина Александровна</t>
  </si>
  <si>
    <t>Попова Нина Васильевна</t>
  </si>
  <si>
    <t>Муниципальное бюджетное общеобразовательное учреждение "Средняя общеобразовательная школа №7"</t>
  </si>
  <si>
    <t>от «30» октября  2023 г.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</si>
  <si>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- 0, 5 класс - 0, 6 класс - 0,  7 класс -0, 8 класс - 0, 9 класс - 0 , 10 класс -0, 11 класс -0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</si>
  <si>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- 0 , 5 класс - 0 , 6 класс - 0,  7 класс - 0, 8 класс - 0 , 9 класс -0, 10 класс - 0 , 11 класс - 0.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</si>
</sst>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6"/>
  <sheetViews>
    <sheetView tabSelected="1" view="pageBreakPreview" zoomScale="70" zoomScaleNormal="73" zoomScaleSheetLayoutView="70" zoomScalePageLayoutView="0" workbookViewId="0" topLeftCell="A61">
      <selection activeCell="H72" sqref="H72"/>
    </sheetView>
  </sheetViews>
  <sheetFormatPr defaultColWidth="9.140625" defaultRowHeight="15"/>
  <cols>
    <col min="2" max="2" width="19.421875" style="0" customWidth="1"/>
    <col min="3" max="3" width="22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2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2.5">
      <c r="A4" s="1"/>
      <c r="B4" s="2"/>
      <c r="C4" s="2"/>
      <c r="D4" s="2"/>
      <c r="E4" s="2"/>
      <c r="F4" s="2"/>
      <c r="G4" s="2"/>
      <c r="H4" s="2"/>
      <c r="I4" s="2"/>
      <c r="J4" s="26" t="s">
        <v>170</v>
      </c>
      <c r="K4" s="26"/>
      <c r="L4" s="26"/>
      <c r="M4" s="26"/>
      <c r="N4" s="26"/>
      <c r="O4" s="26"/>
      <c r="P4" s="26"/>
      <c r="Q4" s="26"/>
      <c r="R4" s="2"/>
    </row>
    <row r="5" spans="1:18" ht="23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3.25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3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23.25">
      <c r="A8" s="27" t="s">
        <v>163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>
      <c r="A10" s="27" t="s">
        <v>37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28" t="s">
        <v>38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3.25">
      <c r="A13" s="29" t="s">
        <v>39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"/>
      <c r="R13" s="4"/>
    </row>
    <row r="14" spans="1:18" ht="24" customHeight="1">
      <c r="A14" s="30" t="s">
        <v>40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4"/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31" t="s">
        <v>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23.25">
      <c r="A17" s="27" t="s">
        <v>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3.25">
      <c r="A18" s="27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31" t="s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23.25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51" s="3" customFormat="1" ht="23.25">
      <c r="A23" s="27" t="s">
        <v>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s="3" customFormat="1" ht="23.25">
      <c r="A24" s="27" t="s">
        <v>171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s="3" customFormat="1" ht="23.25">
      <c r="A25" s="27" t="s">
        <v>172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51" s="3" customFormat="1" ht="23.25">
      <c r="A27" s="27" t="s">
        <v>10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</row>
    <row r="28" spans="1:251" s="3" customFormat="1" ht="23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</row>
    <row r="29" spans="1:1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25">
      <c r="A30" s="35" t="s">
        <v>11</v>
      </c>
      <c r="B30" s="35"/>
      <c r="C30" s="35"/>
      <c r="D30" s="35"/>
      <c r="E30" s="35"/>
      <c r="F30" s="35"/>
      <c r="G30" s="35"/>
      <c r="H30" s="35"/>
      <c r="I30" s="35"/>
      <c r="J30" s="5"/>
      <c r="K30" s="5"/>
      <c r="L30" s="5"/>
      <c r="M30" s="5"/>
      <c r="N30" s="5"/>
      <c r="O30" s="5"/>
      <c r="P30" s="5"/>
      <c r="Q30" s="5"/>
      <c r="R30" s="5"/>
    </row>
    <row r="31" spans="1:18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>
      <c r="A33" s="31" t="s">
        <v>12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23.25">
      <c r="A34" s="32" t="s">
        <v>13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2.5" customHeight="1">
      <c r="A36" s="33" t="s">
        <v>14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23.25" customHeight="1">
      <c r="A37" s="34" t="s">
        <v>169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9" spans="1:18" ht="96" customHeight="1">
      <c r="A39" s="6" t="s">
        <v>15</v>
      </c>
      <c r="B39" s="7" t="s">
        <v>16</v>
      </c>
      <c r="C39" s="6" t="s">
        <v>17</v>
      </c>
      <c r="D39" s="6" t="s">
        <v>18</v>
      </c>
      <c r="E39" s="6" t="s">
        <v>19</v>
      </c>
      <c r="F39" s="6" t="s">
        <v>20</v>
      </c>
      <c r="G39" s="6" t="s">
        <v>21</v>
      </c>
      <c r="H39" s="6" t="s">
        <v>22</v>
      </c>
      <c r="I39" s="6" t="s">
        <v>23</v>
      </c>
      <c r="J39" s="6" t="s">
        <v>24</v>
      </c>
      <c r="K39" s="6" t="s">
        <v>25</v>
      </c>
      <c r="L39" s="6" t="s">
        <v>26</v>
      </c>
      <c r="M39" s="6" t="s">
        <v>27</v>
      </c>
      <c r="N39" s="6" t="s">
        <v>28</v>
      </c>
      <c r="O39" s="6" t="s">
        <v>29</v>
      </c>
      <c r="P39" s="6" t="s">
        <v>30</v>
      </c>
      <c r="Q39" s="6" t="s">
        <v>31</v>
      </c>
      <c r="R39" s="6" t="s">
        <v>32</v>
      </c>
    </row>
    <row r="40" spans="1:18" ht="56.25">
      <c r="A40" s="8">
        <v>1</v>
      </c>
      <c r="B40" s="18" t="s">
        <v>33</v>
      </c>
      <c r="C40" s="21" t="s">
        <v>41</v>
      </c>
      <c r="D40" s="24" t="s">
        <v>75</v>
      </c>
      <c r="E40" s="19" t="s">
        <v>76</v>
      </c>
      <c r="F40" s="8" t="s">
        <v>74</v>
      </c>
      <c r="G40" s="8" t="s">
        <v>77</v>
      </c>
      <c r="H40" s="9">
        <v>40978</v>
      </c>
      <c r="I40" s="8" t="s">
        <v>34</v>
      </c>
      <c r="J40" s="8" t="s">
        <v>159</v>
      </c>
      <c r="K40" s="8">
        <v>5</v>
      </c>
      <c r="L40" s="10">
        <v>1</v>
      </c>
      <c r="M40" s="11">
        <v>8</v>
      </c>
      <c r="N40" s="12">
        <f aca="true" t="shared" si="0" ref="N40:N72">L40/M40</f>
        <v>0.125</v>
      </c>
      <c r="O40" s="13"/>
      <c r="P40" s="13">
        <f aca="true" t="shared" si="1" ref="P40:P72">SUM(L40,O40)</f>
        <v>1</v>
      </c>
      <c r="Q40" s="14" t="s">
        <v>164</v>
      </c>
      <c r="R40" s="8" t="s">
        <v>165</v>
      </c>
    </row>
    <row r="41" spans="1:18" ht="56.25">
      <c r="A41" s="8">
        <v>2</v>
      </c>
      <c r="B41" s="18" t="s">
        <v>33</v>
      </c>
      <c r="C41" s="21" t="s">
        <v>42</v>
      </c>
      <c r="D41" s="24" t="s">
        <v>79</v>
      </c>
      <c r="E41" s="19" t="s">
        <v>80</v>
      </c>
      <c r="F41" s="8" t="s">
        <v>78</v>
      </c>
      <c r="G41" s="8" t="s">
        <v>77</v>
      </c>
      <c r="H41" s="9">
        <v>41171</v>
      </c>
      <c r="I41" s="8" t="s">
        <v>34</v>
      </c>
      <c r="J41" s="8" t="s">
        <v>159</v>
      </c>
      <c r="K41" s="8">
        <v>5</v>
      </c>
      <c r="L41" s="10">
        <v>1</v>
      </c>
      <c r="M41" s="11">
        <v>8</v>
      </c>
      <c r="N41" s="12">
        <f t="shared" si="0"/>
        <v>0.125</v>
      </c>
      <c r="O41" s="13"/>
      <c r="P41" s="13">
        <f t="shared" si="1"/>
        <v>1</v>
      </c>
      <c r="Q41" s="14" t="s">
        <v>164</v>
      </c>
      <c r="R41" s="8" t="s">
        <v>165</v>
      </c>
    </row>
    <row r="42" spans="1:18" ht="56.25">
      <c r="A42" s="8">
        <v>3</v>
      </c>
      <c r="B42" s="18" t="s">
        <v>33</v>
      </c>
      <c r="C42" s="21" t="s">
        <v>43</v>
      </c>
      <c r="D42" s="24" t="s">
        <v>82</v>
      </c>
      <c r="E42" s="19" t="s">
        <v>83</v>
      </c>
      <c r="F42" s="8" t="s">
        <v>81</v>
      </c>
      <c r="G42" s="8" t="s">
        <v>77</v>
      </c>
      <c r="H42" s="9">
        <v>40926</v>
      </c>
      <c r="I42" s="8" t="s">
        <v>34</v>
      </c>
      <c r="J42" s="8" t="s">
        <v>159</v>
      </c>
      <c r="K42" s="8">
        <v>5</v>
      </c>
      <c r="L42" s="10">
        <v>1</v>
      </c>
      <c r="M42" s="11">
        <v>8</v>
      </c>
      <c r="N42" s="12">
        <f t="shared" si="0"/>
        <v>0.125</v>
      </c>
      <c r="O42" s="13"/>
      <c r="P42" s="13">
        <f t="shared" si="1"/>
        <v>1</v>
      </c>
      <c r="Q42" s="14" t="s">
        <v>164</v>
      </c>
      <c r="R42" s="8" t="s">
        <v>165</v>
      </c>
    </row>
    <row r="43" spans="1:18" ht="56.25">
      <c r="A43" s="8">
        <v>4</v>
      </c>
      <c r="B43" s="18" t="s">
        <v>33</v>
      </c>
      <c r="C43" s="21" t="s">
        <v>44</v>
      </c>
      <c r="D43" s="24" t="s">
        <v>86</v>
      </c>
      <c r="E43" s="19" t="s">
        <v>87</v>
      </c>
      <c r="F43" s="8" t="s">
        <v>81</v>
      </c>
      <c r="G43" s="8" t="s">
        <v>77</v>
      </c>
      <c r="H43" s="9">
        <v>41098</v>
      </c>
      <c r="I43" s="8" t="s">
        <v>34</v>
      </c>
      <c r="J43" s="8" t="s">
        <v>159</v>
      </c>
      <c r="K43" s="8">
        <v>5</v>
      </c>
      <c r="L43" s="10">
        <v>1</v>
      </c>
      <c r="M43" s="11">
        <v>8</v>
      </c>
      <c r="N43" s="12">
        <f t="shared" si="0"/>
        <v>0.125</v>
      </c>
      <c r="O43" s="13"/>
      <c r="P43" s="13">
        <f t="shared" si="1"/>
        <v>1</v>
      </c>
      <c r="Q43" s="14" t="s">
        <v>164</v>
      </c>
      <c r="R43" s="8" t="s">
        <v>165</v>
      </c>
    </row>
    <row r="44" spans="1:18" ht="56.25">
      <c r="A44" s="8">
        <v>5</v>
      </c>
      <c r="B44" s="8" t="s">
        <v>33</v>
      </c>
      <c r="C44" s="20" t="s">
        <v>49</v>
      </c>
      <c r="D44" s="20" t="s">
        <v>91</v>
      </c>
      <c r="E44" s="8" t="s">
        <v>92</v>
      </c>
      <c r="F44" s="15" t="s">
        <v>90</v>
      </c>
      <c r="G44" s="8" t="s">
        <v>89</v>
      </c>
      <c r="H44" s="9">
        <v>40698</v>
      </c>
      <c r="I44" s="8" t="s">
        <v>34</v>
      </c>
      <c r="J44" s="8" t="s">
        <v>159</v>
      </c>
      <c r="K44" s="8">
        <v>6</v>
      </c>
      <c r="L44" s="10">
        <v>1</v>
      </c>
      <c r="M44" s="11">
        <v>8</v>
      </c>
      <c r="N44" s="12">
        <f t="shared" si="0"/>
        <v>0.125</v>
      </c>
      <c r="O44" s="13"/>
      <c r="P44" s="13">
        <f t="shared" si="1"/>
        <v>1</v>
      </c>
      <c r="Q44" s="14" t="s">
        <v>164</v>
      </c>
      <c r="R44" s="8" t="s">
        <v>166</v>
      </c>
    </row>
    <row r="45" spans="1:18" ht="56.25">
      <c r="A45" s="8">
        <v>6</v>
      </c>
      <c r="B45" s="8" t="s">
        <v>33</v>
      </c>
      <c r="C45" s="8" t="s">
        <v>50</v>
      </c>
      <c r="D45" s="8" t="s">
        <v>94</v>
      </c>
      <c r="E45" s="8" t="s">
        <v>95</v>
      </c>
      <c r="F45" s="8" t="s">
        <v>93</v>
      </c>
      <c r="G45" s="8" t="s">
        <v>77</v>
      </c>
      <c r="H45" s="9">
        <v>40953</v>
      </c>
      <c r="I45" s="8" t="s">
        <v>34</v>
      </c>
      <c r="J45" s="8" t="s">
        <v>159</v>
      </c>
      <c r="K45" s="8">
        <v>6</v>
      </c>
      <c r="L45" s="10">
        <v>1</v>
      </c>
      <c r="M45" s="11">
        <v>8</v>
      </c>
      <c r="N45" s="12">
        <f t="shared" si="0"/>
        <v>0.125</v>
      </c>
      <c r="O45" s="13"/>
      <c r="P45" s="13">
        <f t="shared" si="1"/>
        <v>1</v>
      </c>
      <c r="Q45" s="14" t="s">
        <v>164</v>
      </c>
      <c r="R45" s="8" t="s">
        <v>166</v>
      </c>
    </row>
    <row r="46" spans="1:18" ht="56.25">
      <c r="A46" s="8">
        <v>7</v>
      </c>
      <c r="B46" s="8" t="s">
        <v>33</v>
      </c>
      <c r="C46" s="8" t="s">
        <v>51</v>
      </c>
      <c r="D46" s="8" t="s">
        <v>97</v>
      </c>
      <c r="E46" s="8" t="s">
        <v>98</v>
      </c>
      <c r="F46" s="8" t="s">
        <v>96</v>
      </c>
      <c r="G46" s="8" t="s">
        <v>77</v>
      </c>
      <c r="H46" s="9">
        <v>40908</v>
      </c>
      <c r="I46" s="8" t="s">
        <v>34</v>
      </c>
      <c r="J46" s="8" t="s">
        <v>159</v>
      </c>
      <c r="K46" s="8">
        <v>6</v>
      </c>
      <c r="L46" s="10">
        <v>1</v>
      </c>
      <c r="M46" s="11">
        <v>8</v>
      </c>
      <c r="N46" s="12">
        <f t="shared" si="0"/>
        <v>0.125</v>
      </c>
      <c r="O46" s="13"/>
      <c r="P46" s="13">
        <f t="shared" si="1"/>
        <v>1</v>
      </c>
      <c r="Q46" s="14" t="s">
        <v>164</v>
      </c>
      <c r="R46" s="8" t="s">
        <v>166</v>
      </c>
    </row>
    <row r="47" spans="1:18" ht="56.25">
      <c r="A47" s="8">
        <v>8</v>
      </c>
      <c r="B47" s="8" t="s">
        <v>33</v>
      </c>
      <c r="C47" s="8" t="s">
        <v>52</v>
      </c>
      <c r="D47" s="8" t="s">
        <v>100</v>
      </c>
      <c r="E47" s="8" t="s">
        <v>101</v>
      </c>
      <c r="F47" s="15" t="s">
        <v>99</v>
      </c>
      <c r="G47" s="8" t="s">
        <v>89</v>
      </c>
      <c r="H47" s="9">
        <v>40808</v>
      </c>
      <c r="I47" s="8" t="s">
        <v>34</v>
      </c>
      <c r="J47" s="8" t="s">
        <v>159</v>
      </c>
      <c r="K47" s="8">
        <v>6</v>
      </c>
      <c r="L47" s="10">
        <v>1</v>
      </c>
      <c r="M47" s="11">
        <v>8</v>
      </c>
      <c r="N47" s="12">
        <f t="shared" si="0"/>
        <v>0.125</v>
      </c>
      <c r="O47" s="13"/>
      <c r="P47" s="13">
        <f t="shared" si="1"/>
        <v>1</v>
      </c>
      <c r="Q47" s="14" t="s">
        <v>164</v>
      </c>
      <c r="R47" s="8" t="s">
        <v>166</v>
      </c>
    </row>
    <row r="48" spans="1:18" ht="56.25">
      <c r="A48" s="8">
        <v>9</v>
      </c>
      <c r="B48" s="8" t="s">
        <v>33</v>
      </c>
      <c r="C48" s="8" t="s">
        <v>53</v>
      </c>
      <c r="D48" s="8" t="s">
        <v>102</v>
      </c>
      <c r="E48" s="8" t="s">
        <v>103</v>
      </c>
      <c r="F48" s="8" t="s">
        <v>99</v>
      </c>
      <c r="G48" s="8" t="s">
        <v>89</v>
      </c>
      <c r="H48" s="9">
        <v>40252</v>
      </c>
      <c r="I48" s="8" t="s">
        <v>34</v>
      </c>
      <c r="J48" s="8" t="s">
        <v>159</v>
      </c>
      <c r="K48" s="8">
        <v>7</v>
      </c>
      <c r="L48" s="10">
        <v>3</v>
      </c>
      <c r="M48" s="11">
        <v>8</v>
      </c>
      <c r="N48" s="12">
        <f t="shared" si="0"/>
        <v>0.375</v>
      </c>
      <c r="O48" s="13"/>
      <c r="P48" s="13">
        <f t="shared" si="1"/>
        <v>3</v>
      </c>
      <c r="Q48" s="14" t="s">
        <v>164</v>
      </c>
      <c r="R48" s="8" t="s">
        <v>167</v>
      </c>
    </row>
    <row r="49" spans="1:18" ht="56.25">
      <c r="A49" s="8">
        <v>10</v>
      </c>
      <c r="B49" s="8" t="s">
        <v>33</v>
      </c>
      <c r="C49" s="8" t="s">
        <v>54</v>
      </c>
      <c r="D49" s="8" t="s">
        <v>105</v>
      </c>
      <c r="E49" s="8" t="s">
        <v>106</v>
      </c>
      <c r="F49" s="8" t="s">
        <v>104</v>
      </c>
      <c r="G49" s="8" t="s">
        <v>77</v>
      </c>
      <c r="H49" s="9">
        <v>40373</v>
      </c>
      <c r="I49" s="8" t="s">
        <v>34</v>
      </c>
      <c r="J49" s="8" t="s">
        <v>159</v>
      </c>
      <c r="K49" s="8">
        <v>7</v>
      </c>
      <c r="L49" s="10">
        <v>1</v>
      </c>
      <c r="M49" s="11">
        <v>8</v>
      </c>
      <c r="N49" s="12">
        <f t="shared" si="0"/>
        <v>0.125</v>
      </c>
      <c r="O49" s="13"/>
      <c r="P49" s="13">
        <f t="shared" si="1"/>
        <v>1</v>
      </c>
      <c r="Q49" s="14" t="s">
        <v>164</v>
      </c>
      <c r="R49" s="8" t="s">
        <v>167</v>
      </c>
    </row>
    <row r="50" spans="1:18" ht="56.25">
      <c r="A50" s="8">
        <v>11</v>
      </c>
      <c r="B50" s="8" t="s">
        <v>33</v>
      </c>
      <c r="C50" s="8" t="s">
        <v>55</v>
      </c>
      <c r="D50" s="8" t="s">
        <v>107</v>
      </c>
      <c r="E50" s="8" t="s">
        <v>108</v>
      </c>
      <c r="F50" s="8" t="s">
        <v>104</v>
      </c>
      <c r="G50" s="8" t="s">
        <v>77</v>
      </c>
      <c r="H50" s="9">
        <v>40521</v>
      </c>
      <c r="I50" s="8" t="s">
        <v>34</v>
      </c>
      <c r="J50" s="8" t="s">
        <v>159</v>
      </c>
      <c r="K50" s="8">
        <v>7</v>
      </c>
      <c r="L50" s="10">
        <v>1</v>
      </c>
      <c r="M50" s="11">
        <v>8</v>
      </c>
      <c r="N50" s="12">
        <f t="shared" si="0"/>
        <v>0.125</v>
      </c>
      <c r="O50" s="13"/>
      <c r="P50" s="13">
        <f t="shared" si="1"/>
        <v>1</v>
      </c>
      <c r="Q50" s="14" t="s">
        <v>164</v>
      </c>
      <c r="R50" s="8" t="s">
        <v>167</v>
      </c>
    </row>
    <row r="51" spans="1:18" ht="56.25">
      <c r="A51" s="8">
        <v>12</v>
      </c>
      <c r="B51" s="8" t="s">
        <v>33</v>
      </c>
      <c r="C51" s="8" t="s">
        <v>45</v>
      </c>
      <c r="D51" s="8" t="s">
        <v>110</v>
      </c>
      <c r="E51" s="8" t="s">
        <v>111</v>
      </c>
      <c r="F51" s="8" t="s">
        <v>109</v>
      </c>
      <c r="G51" s="8" t="s">
        <v>77</v>
      </c>
      <c r="H51" s="9">
        <v>40012</v>
      </c>
      <c r="I51" s="8" t="s">
        <v>34</v>
      </c>
      <c r="J51" s="8" t="s">
        <v>159</v>
      </c>
      <c r="K51" s="8">
        <v>8</v>
      </c>
      <c r="L51" s="10">
        <v>1</v>
      </c>
      <c r="M51" s="11">
        <v>8</v>
      </c>
      <c r="N51" s="12">
        <f t="shared" si="0"/>
        <v>0.125</v>
      </c>
      <c r="O51" s="13"/>
      <c r="P51" s="13">
        <f t="shared" si="1"/>
        <v>1</v>
      </c>
      <c r="Q51" s="14" t="s">
        <v>164</v>
      </c>
      <c r="R51" s="8" t="s">
        <v>168</v>
      </c>
    </row>
    <row r="52" spans="1:18" ht="56.25">
      <c r="A52" s="8">
        <v>13</v>
      </c>
      <c r="B52" s="8" t="s">
        <v>33</v>
      </c>
      <c r="C52" s="8" t="s">
        <v>46</v>
      </c>
      <c r="D52" s="8" t="s">
        <v>112</v>
      </c>
      <c r="E52" s="8" t="s">
        <v>113</v>
      </c>
      <c r="F52" s="8" t="s">
        <v>81</v>
      </c>
      <c r="G52" s="8" t="s">
        <v>77</v>
      </c>
      <c r="H52" s="9">
        <v>39821</v>
      </c>
      <c r="I52" s="8" t="s">
        <v>34</v>
      </c>
      <c r="J52" s="8" t="s">
        <v>159</v>
      </c>
      <c r="K52" s="8">
        <v>8</v>
      </c>
      <c r="L52" s="10">
        <v>0</v>
      </c>
      <c r="M52" s="11">
        <v>8</v>
      </c>
      <c r="N52" s="12">
        <f t="shared" si="0"/>
        <v>0</v>
      </c>
      <c r="O52" s="13"/>
      <c r="P52" s="13">
        <f t="shared" si="1"/>
        <v>0</v>
      </c>
      <c r="Q52" s="14" t="s">
        <v>164</v>
      </c>
      <c r="R52" s="8" t="s">
        <v>167</v>
      </c>
    </row>
    <row r="53" spans="1:18" ht="56.25">
      <c r="A53" s="8">
        <v>14</v>
      </c>
      <c r="B53" s="8" t="s">
        <v>33</v>
      </c>
      <c r="C53" s="8" t="s">
        <v>47</v>
      </c>
      <c r="D53" s="8" t="s">
        <v>115</v>
      </c>
      <c r="E53" s="8" t="s">
        <v>114</v>
      </c>
      <c r="F53" s="8" t="s">
        <v>99</v>
      </c>
      <c r="G53" s="8" t="s">
        <v>89</v>
      </c>
      <c r="H53" s="9">
        <v>39861</v>
      </c>
      <c r="I53" s="8" t="s">
        <v>34</v>
      </c>
      <c r="J53" s="8" t="s">
        <v>159</v>
      </c>
      <c r="K53" s="8">
        <v>8</v>
      </c>
      <c r="L53" s="10">
        <v>0</v>
      </c>
      <c r="M53" s="11">
        <v>8</v>
      </c>
      <c r="N53" s="12">
        <f t="shared" si="0"/>
        <v>0</v>
      </c>
      <c r="O53" s="13"/>
      <c r="P53" s="13">
        <f t="shared" si="1"/>
        <v>0</v>
      </c>
      <c r="Q53" s="14" t="s">
        <v>164</v>
      </c>
      <c r="R53" s="8" t="s">
        <v>168</v>
      </c>
    </row>
    <row r="54" spans="1:18" ht="56.25">
      <c r="A54" s="8">
        <v>15</v>
      </c>
      <c r="B54" s="8" t="s">
        <v>33</v>
      </c>
      <c r="C54" s="8" t="s">
        <v>48</v>
      </c>
      <c r="D54" s="8" t="s">
        <v>160</v>
      </c>
      <c r="E54" s="8" t="s">
        <v>116</v>
      </c>
      <c r="F54" s="8" t="s">
        <v>99</v>
      </c>
      <c r="G54" s="8" t="s">
        <v>89</v>
      </c>
      <c r="H54" s="9">
        <v>40261</v>
      </c>
      <c r="I54" s="8" t="s">
        <v>34</v>
      </c>
      <c r="J54" s="8" t="s">
        <v>159</v>
      </c>
      <c r="K54" s="8">
        <v>8</v>
      </c>
      <c r="L54" s="10">
        <v>0</v>
      </c>
      <c r="M54" s="11">
        <v>8</v>
      </c>
      <c r="N54" s="12">
        <f t="shared" si="0"/>
        <v>0</v>
      </c>
      <c r="O54" s="13"/>
      <c r="P54" s="13">
        <f t="shared" si="1"/>
        <v>0</v>
      </c>
      <c r="Q54" s="14" t="s">
        <v>164</v>
      </c>
      <c r="R54" s="8" t="s">
        <v>168</v>
      </c>
    </row>
    <row r="55" spans="1:18" ht="56.25">
      <c r="A55" s="8">
        <v>16</v>
      </c>
      <c r="B55" s="8" t="s">
        <v>33</v>
      </c>
      <c r="C55" s="8" t="s">
        <v>56</v>
      </c>
      <c r="D55" s="8" t="s">
        <v>117</v>
      </c>
      <c r="E55" s="8" t="s">
        <v>118</v>
      </c>
      <c r="F55" s="15" t="s">
        <v>88</v>
      </c>
      <c r="G55" s="8" t="s">
        <v>89</v>
      </c>
      <c r="H55" s="9">
        <v>39436</v>
      </c>
      <c r="I55" s="8" t="s">
        <v>34</v>
      </c>
      <c r="J55" s="8" t="s">
        <v>159</v>
      </c>
      <c r="K55" s="8">
        <v>9</v>
      </c>
      <c r="L55" s="10">
        <v>0</v>
      </c>
      <c r="M55" s="11">
        <v>8</v>
      </c>
      <c r="N55" s="12">
        <f t="shared" si="0"/>
        <v>0</v>
      </c>
      <c r="O55" s="13"/>
      <c r="P55" s="13">
        <f t="shared" si="1"/>
        <v>0</v>
      </c>
      <c r="Q55" s="14" t="s">
        <v>164</v>
      </c>
      <c r="R55" s="8" t="s">
        <v>166</v>
      </c>
    </row>
    <row r="56" spans="1:18" ht="56.25">
      <c r="A56" s="8">
        <v>17</v>
      </c>
      <c r="B56" s="8" t="s">
        <v>33</v>
      </c>
      <c r="C56" s="17" t="s">
        <v>57</v>
      </c>
      <c r="D56" s="16" t="s">
        <v>119</v>
      </c>
      <c r="E56" s="17" t="s">
        <v>114</v>
      </c>
      <c r="F56" s="17" t="s">
        <v>88</v>
      </c>
      <c r="G56" s="8" t="s">
        <v>89</v>
      </c>
      <c r="H56" s="9">
        <v>39547</v>
      </c>
      <c r="I56" s="8" t="s">
        <v>34</v>
      </c>
      <c r="J56" s="8" t="s">
        <v>159</v>
      </c>
      <c r="K56" s="8">
        <v>9</v>
      </c>
      <c r="L56" s="10">
        <v>1</v>
      </c>
      <c r="M56" s="11">
        <v>8</v>
      </c>
      <c r="N56" s="12">
        <f t="shared" si="0"/>
        <v>0.125</v>
      </c>
      <c r="O56" s="13"/>
      <c r="P56" s="13">
        <f t="shared" si="1"/>
        <v>1</v>
      </c>
      <c r="Q56" s="14" t="s">
        <v>164</v>
      </c>
      <c r="R56" s="8" t="s">
        <v>166</v>
      </c>
    </row>
    <row r="57" spans="1:18" ht="56.25">
      <c r="A57" s="8">
        <v>18</v>
      </c>
      <c r="B57" s="8" t="s">
        <v>33</v>
      </c>
      <c r="C57" s="17" t="s">
        <v>58</v>
      </c>
      <c r="D57" s="16" t="s">
        <v>121</v>
      </c>
      <c r="E57" s="17" t="s">
        <v>122</v>
      </c>
      <c r="F57" s="17" t="s">
        <v>120</v>
      </c>
      <c r="G57" s="8" t="s">
        <v>89</v>
      </c>
      <c r="H57" s="9">
        <v>39531</v>
      </c>
      <c r="I57" s="8" t="s">
        <v>34</v>
      </c>
      <c r="J57" s="8" t="s">
        <v>159</v>
      </c>
      <c r="K57" s="8">
        <v>9</v>
      </c>
      <c r="L57" s="10">
        <v>0</v>
      </c>
      <c r="M57" s="11">
        <v>8</v>
      </c>
      <c r="N57" s="12">
        <f t="shared" si="0"/>
        <v>0</v>
      </c>
      <c r="O57" s="13"/>
      <c r="P57" s="13">
        <f t="shared" si="1"/>
        <v>0</v>
      </c>
      <c r="Q57" s="14" t="s">
        <v>164</v>
      </c>
      <c r="R57" s="8" t="s">
        <v>167</v>
      </c>
    </row>
    <row r="58" spans="1:18" ht="56.25">
      <c r="A58" s="8">
        <v>19</v>
      </c>
      <c r="B58" s="8" t="s">
        <v>33</v>
      </c>
      <c r="C58" s="17" t="s">
        <v>59</v>
      </c>
      <c r="D58" s="16" t="s">
        <v>124</v>
      </c>
      <c r="E58" s="17" t="s">
        <v>125</v>
      </c>
      <c r="F58" s="17" t="s">
        <v>123</v>
      </c>
      <c r="G58" s="8" t="s">
        <v>77</v>
      </c>
      <c r="H58" s="9">
        <v>39558</v>
      </c>
      <c r="I58" s="8" t="s">
        <v>34</v>
      </c>
      <c r="J58" s="8" t="s">
        <v>159</v>
      </c>
      <c r="K58" s="8">
        <v>9</v>
      </c>
      <c r="L58" s="10">
        <v>0</v>
      </c>
      <c r="M58" s="11">
        <v>8</v>
      </c>
      <c r="N58" s="12">
        <f t="shared" si="0"/>
        <v>0</v>
      </c>
      <c r="O58" s="13"/>
      <c r="P58" s="13">
        <f t="shared" si="1"/>
        <v>0</v>
      </c>
      <c r="Q58" s="14" t="s">
        <v>164</v>
      </c>
      <c r="R58" s="8" t="s">
        <v>167</v>
      </c>
    </row>
    <row r="59" spans="1:18" ht="56.25">
      <c r="A59" s="8">
        <v>20</v>
      </c>
      <c r="B59" s="8" t="s">
        <v>33</v>
      </c>
      <c r="C59" s="17" t="s">
        <v>60</v>
      </c>
      <c r="D59" s="16" t="s">
        <v>126</v>
      </c>
      <c r="E59" s="17" t="s">
        <v>127</v>
      </c>
      <c r="F59" s="17" t="s">
        <v>84</v>
      </c>
      <c r="G59" s="8" t="s">
        <v>77</v>
      </c>
      <c r="H59" s="9">
        <v>39553</v>
      </c>
      <c r="I59" s="8" t="s">
        <v>34</v>
      </c>
      <c r="J59" s="8" t="s">
        <v>159</v>
      </c>
      <c r="K59" s="8">
        <v>9</v>
      </c>
      <c r="L59" s="10">
        <v>0</v>
      </c>
      <c r="M59" s="11">
        <v>8</v>
      </c>
      <c r="N59" s="12">
        <f t="shared" si="0"/>
        <v>0</v>
      </c>
      <c r="O59" s="13"/>
      <c r="P59" s="13">
        <f t="shared" si="1"/>
        <v>0</v>
      </c>
      <c r="Q59" s="14" t="s">
        <v>164</v>
      </c>
      <c r="R59" s="8" t="s">
        <v>166</v>
      </c>
    </row>
    <row r="60" spans="1:18" ht="56.25">
      <c r="A60" s="8">
        <v>21</v>
      </c>
      <c r="B60" s="8" t="s">
        <v>33</v>
      </c>
      <c r="C60" s="17" t="s">
        <v>61</v>
      </c>
      <c r="D60" s="16" t="s">
        <v>129</v>
      </c>
      <c r="E60" s="17" t="s">
        <v>130</v>
      </c>
      <c r="F60" s="17" t="s">
        <v>128</v>
      </c>
      <c r="G60" s="8" t="s">
        <v>77</v>
      </c>
      <c r="H60" s="9">
        <v>39614</v>
      </c>
      <c r="I60" s="8" t="s">
        <v>34</v>
      </c>
      <c r="J60" s="8" t="s">
        <v>159</v>
      </c>
      <c r="K60" s="8">
        <v>9</v>
      </c>
      <c r="L60" s="10">
        <v>0</v>
      </c>
      <c r="M60" s="11">
        <v>8</v>
      </c>
      <c r="N60" s="12">
        <f t="shared" si="0"/>
        <v>0</v>
      </c>
      <c r="O60" s="13"/>
      <c r="P60" s="13">
        <f t="shared" si="1"/>
        <v>0</v>
      </c>
      <c r="Q60" s="14" t="s">
        <v>164</v>
      </c>
      <c r="R60" s="8" t="s">
        <v>166</v>
      </c>
    </row>
    <row r="61" spans="1:18" ht="56.25">
      <c r="A61" s="8">
        <v>22</v>
      </c>
      <c r="B61" s="8" t="s">
        <v>33</v>
      </c>
      <c r="C61" s="17" t="s">
        <v>62</v>
      </c>
      <c r="D61" s="16" t="s">
        <v>131</v>
      </c>
      <c r="E61" s="17" t="s">
        <v>132</v>
      </c>
      <c r="F61" s="17" t="s">
        <v>88</v>
      </c>
      <c r="G61" s="8" t="s">
        <v>89</v>
      </c>
      <c r="H61" s="9">
        <v>39599</v>
      </c>
      <c r="I61" s="8" t="s">
        <v>34</v>
      </c>
      <c r="J61" s="8" t="s">
        <v>159</v>
      </c>
      <c r="K61" s="8">
        <v>9</v>
      </c>
      <c r="L61" s="10">
        <v>0</v>
      </c>
      <c r="M61" s="11">
        <v>8</v>
      </c>
      <c r="N61" s="12">
        <f t="shared" si="0"/>
        <v>0</v>
      </c>
      <c r="O61" s="13"/>
      <c r="P61" s="13">
        <f t="shared" si="1"/>
        <v>0</v>
      </c>
      <c r="Q61" s="14" t="s">
        <v>164</v>
      </c>
      <c r="R61" s="8" t="s">
        <v>166</v>
      </c>
    </row>
    <row r="62" spans="1:18" ht="56.25">
      <c r="A62" s="8">
        <v>23</v>
      </c>
      <c r="B62" s="8" t="s">
        <v>33</v>
      </c>
      <c r="C62" s="17" t="s">
        <v>63</v>
      </c>
      <c r="D62" s="16" t="s">
        <v>85</v>
      </c>
      <c r="E62" s="17" t="s">
        <v>76</v>
      </c>
      <c r="F62" s="17" t="s">
        <v>123</v>
      </c>
      <c r="G62" s="8" t="s">
        <v>77</v>
      </c>
      <c r="H62" s="9">
        <v>39514</v>
      </c>
      <c r="I62" s="8" t="s">
        <v>34</v>
      </c>
      <c r="J62" s="8" t="s">
        <v>159</v>
      </c>
      <c r="K62" s="8">
        <v>9</v>
      </c>
      <c r="L62" s="10">
        <v>0</v>
      </c>
      <c r="M62" s="11">
        <v>8</v>
      </c>
      <c r="N62" s="12">
        <f t="shared" si="0"/>
        <v>0</v>
      </c>
      <c r="O62" s="13"/>
      <c r="P62" s="13">
        <f t="shared" si="1"/>
        <v>0</v>
      </c>
      <c r="Q62" s="14" t="s">
        <v>164</v>
      </c>
      <c r="R62" s="8" t="s">
        <v>167</v>
      </c>
    </row>
    <row r="63" spans="1:18" ht="56.25">
      <c r="A63" s="8">
        <v>24</v>
      </c>
      <c r="B63" s="8" t="s">
        <v>33</v>
      </c>
      <c r="C63" s="17" t="s">
        <v>64</v>
      </c>
      <c r="D63" s="16" t="s">
        <v>133</v>
      </c>
      <c r="E63" s="17" t="s">
        <v>134</v>
      </c>
      <c r="F63" s="17" t="s">
        <v>81</v>
      </c>
      <c r="G63" s="8" t="s">
        <v>77</v>
      </c>
      <c r="H63" s="9">
        <v>39633</v>
      </c>
      <c r="I63" s="8" t="s">
        <v>34</v>
      </c>
      <c r="J63" s="8" t="s">
        <v>159</v>
      </c>
      <c r="K63" s="8">
        <v>9</v>
      </c>
      <c r="L63" s="10">
        <v>1</v>
      </c>
      <c r="M63" s="11">
        <v>8</v>
      </c>
      <c r="N63" s="12">
        <f t="shared" si="0"/>
        <v>0.125</v>
      </c>
      <c r="O63" s="13"/>
      <c r="P63" s="13">
        <f t="shared" si="1"/>
        <v>1</v>
      </c>
      <c r="Q63" s="14" t="s">
        <v>164</v>
      </c>
      <c r="R63" s="8" t="s">
        <v>166</v>
      </c>
    </row>
    <row r="64" spans="1:18" ht="56.25">
      <c r="A64" s="8">
        <v>25</v>
      </c>
      <c r="B64" s="8" t="s">
        <v>33</v>
      </c>
      <c r="C64" s="17" t="s">
        <v>65</v>
      </c>
      <c r="D64" s="16" t="s">
        <v>136</v>
      </c>
      <c r="E64" s="17" t="s">
        <v>137</v>
      </c>
      <c r="F64" s="17" t="s">
        <v>135</v>
      </c>
      <c r="G64" s="8" t="s">
        <v>77</v>
      </c>
      <c r="H64" s="9">
        <v>39812</v>
      </c>
      <c r="I64" s="8" t="s">
        <v>34</v>
      </c>
      <c r="J64" s="8" t="s">
        <v>159</v>
      </c>
      <c r="K64" s="8">
        <v>9</v>
      </c>
      <c r="L64" s="10">
        <v>0</v>
      </c>
      <c r="M64" s="11">
        <v>8</v>
      </c>
      <c r="N64" s="12">
        <f t="shared" si="0"/>
        <v>0</v>
      </c>
      <c r="O64" s="13"/>
      <c r="P64" s="13">
        <f t="shared" si="1"/>
        <v>0</v>
      </c>
      <c r="Q64" s="14" t="s">
        <v>164</v>
      </c>
      <c r="R64" s="8" t="s">
        <v>167</v>
      </c>
    </row>
    <row r="65" spans="1:18" ht="56.25">
      <c r="A65" s="8">
        <v>26</v>
      </c>
      <c r="B65" s="8" t="s">
        <v>33</v>
      </c>
      <c r="C65" s="17" t="s">
        <v>66</v>
      </c>
      <c r="D65" s="16" t="s">
        <v>139</v>
      </c>
      <c r="E65" s="17" t="s">
        <v>140</v>
      </c>
      <c r="F65" s="17" t="s">
        <v>138</v>
      </c>
      <c r="G65" s="8" t="s">
        <v>77</v>
      </c>
      <c r="H65" s="9">
        <v>39651</v>
      </c>
      <c r="I65" s="8" t="s">
        <v>34</v>
      </c>
      <c r="J65" s="8" t="s">
        <v>159</v>
      </c>
      <c r="K65" s="8">
        <v>9</v>
      </c>
      <c r="L65" s="10">
        <v>0</v>
      </c>
      <c r="M65" s="11">
        <v>8</v>
      </c>
      <c r="N65" s="12">
        <f t="shared" si="0"/>
        <v>0</v>
      </c>
      <c r="O65" s="13"/>
      <c r="P65" s="13">
        <f t="shared" si="1"/>
        <v>0</v>
      </c>
      <c r="Q65" s="14" t="s">
        <v>164</v>
      </c>
      <c r="R65" s="8" t="s">
        <v>167</v>
      </c>
    </row>
    <row r="66" spans="1:18" ht="56.25">
      <c r="A66" s="8">
        <v>27</v>
      </c>
      <c r="B66" s="8" t="s">
        <v>33</v>
      </c>
      <c r="C66" s="17" t="s">
        <v>67</v>
      </c>
      <c r="D66" s="16" t="s">
        <v>142</v>
      </c>
      <c r="E66" s="17" t="s">
        <v>143</v>
      </c>
      <c r="F66" s="17" t="s">
        <v>141</v>
      </c>
      <c r="G66" s="8" t="s">
        <v>89</v>
      </c>
      <c r="H66" s="9">
        <v>39317</v>
      </c>
      <c r="I66" s="8" t="s">
        <v>34</v>
      </c>
      <c r="J66" s="8" t="s">
        <v>159</v>
      </c>
      <c r="K66" s="8">
        <v>10</v>
      </c>
      <c r="L66" s="10">
        <v>0</v>
      </c>
      <c r="M66" s="11">
        <v>8</v>
      </c>
      <c r="N66" s="12">
        <f t="shared" si="0"/>
        <v>0</v>
      </c>
      <c r="O66" s="13"/>
      <c r="P66" s="13">
        <f t="shared" si="1"/>
        <v>0</v>
      </c>
      <c r="Q66" s="14" t="s">
        <v>164</v>
      </c>
      <c r="R66" s="8" t="s">
        <v>166</v>
      </c>
    </row>
    <row r="67" spans="1:18" ht="56.25">
      <c r="A67" s="8">
        <v>28</v>
      </c>
      <c r="B67" s="8" t="s">
        <v>33</v>
      </c>
      <c r="C67" s="17" t="s">
        <v>68</v>
      </c>
      <c r="D67" s="16" t="s">
        <v>144</v>
      </c>
      <c r="E67" s="17" t="s">
        <v>103</v>
      </c>
      <c r="F67" s="17" t="s">
        <v>99</v>
      </c>
      <c r="G67" s="8" t="s">
        <v>89</v>
      </c>
      <c r="H67" s="9">
        <v>39093</v>
      </c>
      <c r="I67" s="8" t="s">
        <v>34</v>
      </c>
      <c r="J67" s="8" t="s">
        <v>159</v>
      </c>
      <c r="K67" s="8">
        <v>10</v>
      </c>
      <c r="L67" s="10">
        <v>0</v>
      </c>
      <c r="M67" s="11">
        <v>8</v>
      </c>
      <c r="N67" s="12">
        <f t="shared" si="0"/>
        <v>0</v>
      </c>
      <c r="O67" s="13"/>
      <c r="P67" s="13">
        <f t="shared" si="1"/>
        <v>0</v>
      </c>
      <c r="Q67" s="14" t="s">
        <v>164</v>
      </c>
      <c r="R67" s="8" t="s">
        <v>166</v>
      </c>
    </row>
    <row r="68" spans="1:18" ht="56.25">
      <c r="A68" s="8">
        <v>29</v>
      </c>
      <c r="B68" s="8" t="s">
        <v>33</v>
      </c>
      <c r="C68" s="17" t="s">
        <v>69</v>
      </c>
      <c r="D68" s="16" t="s">
        <v>146</v>
      </c>
      <c r="E68" s="17" t="s">
        <v>147</v>
      </c>
      <c r="F68" s="17" t="s">
        <v>145</v>
      </c>
      <c r="G68" s="8" t="s">
        <v>89</v>
      </c>
      <c r="H68" s="9">
        <v>39116</v>
      </c>
      <c r="I68" s="8" t="s">
        <v>34</v>
      </c>
      <c r="J68" s="8" t="s">
        <v>159</v>
      </c>
      <c r="K68" s="8">
        <v>10</v>
      </c>
      <c r="L68" s="10">
        <v>2</v>
      </c>
      <c r="M68" s="11">
        <v>8</v>
      </c>
      <c r="N68" s="12">
        <f t="shared" si="0"/>
        <v>0.25</v>
      </c>
      <c r="O68" s="13"/>
      <c r="P68" s="13">
        <f t="shared" si="1"/>
        <v>2</v>
      </c>
      <c r="Q68" s="14" t="s">
        <v>164</v>
      </c>
      <c r="R68" s="8" t="s">
        <v>166</v>
      </c>
    </row>
    <row r="69" spans="1:18" ht="56.25">
      <c r="A69" s="8">
        <v>30</v>
      </c>
      <c r="B69" s="8" t="s">
        <v>33</v>
      </c>
      <c r="C69" s="17" t="s">
        <v>70</v>
      </c>
      <c r="D69" s="16" t="s">
        <v>149</v>
      </c>
      <c r="E69" s="17" t="s">
        <v>150</v>
      </c>
      <c r="F69" s="17" t="s">
        <v>148</v>
      </c>
      <c r="G69" s="8" t="s">
        <v>89</v>
      </c>
      <c r="H69" s="9">
        <v>39104</v>
      </c>
      <c r="I69" s="8" t="s">
        <v>34</v>
      </c>
      <c r="J69" s="8" t="s">
        <v>159</v>
      </c>
      <c r="K69" s="8">
        <v>10</v>
      </c>
      <c r="L69" s="10">
        <v>0</v>
      </c>
      <c r="M69" s="11">
        <v>8</v>
      </c>
      <c r="N69" s="12">
        <f t="shared" si="0"/>
        <v>0</v>
      </c>
      <c r="O69" s="13"/>
      <c r="P69" s="13">
        <f t="shared" si="1"/>
        <v>0</v>
      </c>
      <c r="Q69" s="14" t="s">
        <v>164</v>
      </c>
      <c r="R69" s="8" t="s">
        <v>166</v>
      </c>
    </row>
    <row r="70" spans="1:18" ht="56.25">
      <c r="A70" s="8">
        <v>31</v>
      </c>
      <c r="B70" s="8" t="s">
        <v>33</v>
      </c>
      <c r="C70" s="17" t="s">
        <v>71</v>
      </c>
      <c r="D70" s="16" t="s">
        <v>151</v>
      </c>
      <c r="E70" s="17" t="s">
        <v>152</v>
      </c>
      <c r="F70" s="17" t="s">
        <v>90</v>
      </c>
      <c r="G70" s="8" t="s">
        <v>89</v>
      </c>
      <c r="H70" s="9">
        <v>38925</v>
      </c>
      <c r="I70" s="8" t="s">
        <v>34</v>
      </c>
      <c r="J70" s="8" t="s">
        <v>159</v>
      </c>
      <c r="K70" s="8">
        <v>11</v>
      </c>
      <c r="L70" s="10">
        <v>0</v>
      </c>
      <c r="M70" s="11">
        <v>8</v>
      </c>
      <c r="N70" s="12">
        <f t="shared" si="0"/>
        <v>0</v>
      </c>
      <c r="O70" s="13"/>
      <c r="P70" s="13">
        <f t="shared" si="1"/>
        <v>0</v>
      </c>
      <c r="Q70" s="14" t="s">
        <v>164</v>
      </c>
      <c r="R70" s="8" t="s">
        <v>166</v>
      </c>
    </row>
    <row r="71" spans="1:18" ht="56.25">
      <c r="A71" s="8">
        <v>32</v>
      </c>
      <c r="B71" s="8" t="s">
        <v>33</v>
      </c>
      <c r="C71" s="8" t="s">
        <v>72</v>
      </c>
      <c r="D71" s="8" t="s">
        <v>154</v>
      </c>
      <c r="E71" s="8" t="s">
        <v>155</v>
      </c>
      <c r="F71" s="8" t="s">
        <v>153</v>
      </c>
      <c r="G71" s="8" t="s">
        <v>89</v>
      </c>
      <c r="H71" s="9">
        <v>38913</v>
      </c>
      <c r="I71" s="8" t="s">
        <v>34</v>
      </c>
      <c r="J71" s="8" t="s">
        <v>159</v>
      </c>
      <c r="K71" s="8">
        <v>11</v>
      </c>
      <c r="L71" s="10">
        <v>0</v>
      </c>
      <c r="M71" s="11">
        <v>8</v>
      </c>
      <c r="N71" s="12">
        <f t="shared" si="0"/>
        <v>0</v>
      </c>
      <c r="O71" s="13"/>
      <c r="P71" s="13">
        <f t="shared" si="1"/>
        <v>0</v>
      </c>
      <c r="Q71" s="14" t="s">
        <v>164</v>
      </c>
      <c r="R71" s="8" t="s">
        <v>166</v>
      </c>
    </row>
    <row r="72" spans="1:18" ht="56.25">
      <c r="A72" s="8">
        <v>33</v>
      </c>
      <c r="B72" s="8" t="s">
        <v>33</v>
      </c>
      <c r="C72" s="8" t="s">
        <v>73</v>
      </c>
      <c r="D72" s="8" t="s">
        <v>157</v>
      </c>
      <c r="E72" s="8" t="s">
        <v>158</v>
      </c>
      <c r="F72" s="8" t="s">
        <v>156</v>
      </c>
      <c r="G72" s="8" t="s">
        <v>89</v>
      </c>
      <c r="H72" s="9">
        <v>38773</v>
      </c>
      <c r="I72" s="8" t="s">
        <v>34</v>
      </c>
      <c r="J72" s="8" t="s">
        <v>159</v>
      </c>
      <c r="K72" s="8">
        <v>11</v>
      </c>
      <c r="L72" s="10">
        <v>1</v>
      </c>
      <c r="M72" s="11">
        <v>8</v>
      </c>
      <c r="N72" s="12">
        <f t="shared" si="0"/>
        <v>0.125</v>
      </c>
      <c r="O72" s="13"/>
      <c r="P72" s="13">
        <f t="shared" si="1"/>
        <v>1</v>
      </c>
      <c r="Q72" s="14" t="s">
        <v>164</v>
      </c>
      <c r="R72" s="8" t="s">
        <v>166</v>
      </c>
    </row>
    <row r="73" spans="1:18" ht="50.25" customHeight="1">
      <c r="A73" s="22" t="s">
        <v>161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5"/>
      <c r="P73" s="5"/>
      <c r="Q73" s="5"/>
      <c r="R73" s="5"/>
    </row>
    <row r="74" spans="1:18" ht="45.75" customHeight="1">
      <c r="A74" s="23" t="s">
        <v>162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5"/>
      <c r="P74" s="5"/>
      <c r="Q74" s="5"/>
      <c r="R74" s="5"/>
    </row>
    <row r="75" spans="1:18" ht="50.25" customHeight="1">
      <c r="A75" s="4" t="s">
        <v>35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50.25" customHeight="1">
      <c r="A76" s="4" t="s">
        <v>35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</sheetData>
  <sheetProtection selectLockedCells="1" selectUnlockedCells="1"/>
  <autoFilter ref="A39:R76">
    <sortState ref="A40:R76">
      <sortCondition sortBy="value" ref="K40:K76"/>
    </sortState>
  </autoFilter>
  <mergeCells count="27">
    <mergeCell ref="A34:R34"/>
    <mergeCell ref="A36:R36"/>
    <mergeCell ref="A37:R37"/>
    <mergeCell ref="A24:IQ24"/>
    <mergeCell ref="A25:IQ25"/>
    <mergeCell ref="A27:IQ27"/>
    <mergeCell ref="A28:IQ28"/>
    <mergeCell ref="A30:I30"/>
    <mergeCell ref="A33:R33"/>
    <mergeCell ref="A16:R16"/>
    <mergeCell ref="A17:R17"/>
    <mergeCell ref="A18:R18"/>
    <mergeCell ref="A20:R20"/>
    <mergeCell ref="A21:R21"/>
    <mergeCell ref="A23:IQ23"/>
    <mergeCell ref="A7:R7"/>
    <mergeCell ref="A8:R8"/>
    <mergeCell ref="A10:R10"/>
    <mergeCell ref="A12:R12"/>
    <mergeCell ref="A13:P13"/>
    <mergeCell ref="A14:Q14"/>
    <mergeCell ref="A1:R1"/>
    <mergeCell ref="A2:R2"/>
    <mergeCell ref="A3:R3"/>
    <mergeCell ref="J4:Q4"/>
    <mergeCell ref="A5:R5"/>
    <mergeCell ref="A6:R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2023-10-30T09:52:09Z</dcterms:created>
  <dcterms:modified xsi:type="dcterms:W3CDTF">2023-11-07T14:58:03Z</dcterms:modified>
  <cp:category/>
  <cp:version/>
  <cp:contentType/>
  <cp:contentStatus/>
</cp:coreProperties>
</file>